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N:\ER1\BRUGELETTE\CLDR\RAPPORTS ANNUELS\2024\"/>
    </mc:Choice>
  </mc:AlternateContent>
  <xr:revisionPtr revIDLastSave="0" documentId="13_ncr:1_{7CD266A5-1042-4DA5-99E9-4FD3A251B9E2}" xr6:coauthVersionLast="36" xr6:coauthVersionMax="47" xr10:uidLastSave="{00000000-0000-0000-0000-000000000000}"/>
  <bookViews>
    <workbookView xWindow="-38520" yWindow="-120" windowWidth="38640" windowHeight="21120" xr2:uid="{8472D3FD-6A57-4AE6-AE97-9CD13B844AED}"/>
  </bookViews>
  <sheets>
    <sheet name="RAPPORT_ANNUEL_2024" sheetId="1" r:id="rId1"/>
    <sheet name="Feuil2" sheetId="2" r:id="rId2"/>
  </sheets>
  <externalReferences>
    <externalReference r:id="rId3"/>
  </externalReferences>
  <definedNames>
    <definedName name="RAPPORT_ANNUEL_2024" localSheetId="0">RAPPORT_ANNUEL_2024!$A$1:$AH$123</definedName>
    <definedName name="RAPPORT_ANNUEL_2024">'[1]RAPPORT ANNUEL 2024'!$A$1:$AH$123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<sst xmlns="http://schemas.openxmlformats.org/spreadsheetml/2006/main" count="721" uniqueCount="150">
  <si>
    <t>Commune</t>
  </si>
  <si>
    <t>Ref_DR</t>
  </si>
  <si>
    <t>Numéro Fiche-Projet</t>
  </si>
  <si>
    <t>Intitulé</t>
  </si>
  <si>
    <t>Adresse du projet</t>
  </si>
  <si>
    <t xml:space="preserve">Montant du projet à 100% TVAC + Honoraires </t>
  </si>
  <si>
    <t>DR</t>
  </si>
  <si>
    <t>Subsides DR</t>
  </si>
  <si>
    <t>Autre pouvoir subsidiant 1</t>
  </si>
  <si>
    <t>Subside recu (1)</t>
  </si>
  <si>
    <t>Autre pouvoir subsidiant 2</t>
  </si>
  <si>
    <t>Subside recu (2)</t>
  </si>
  <si>
    <t>Autre pouvoir subsidiant 3</t>
  </si>
  <si>
    <t>Subside recu (3)</t>
  </si>
  <si>
    <t>Autre partenaire</t>
  </si>
  <si>
    <t>Stade d'avancement du projet</t>
  </si>
  <si>
    <t>Date de la réunion de coordination</t>
  </si>
  <si>
    <t>Date de la désignation de l'auteur de projet</t>
  </si>
  <si>
    <t>Date de l'approbation de l'avant-projet par la Commune</t>
  </si>
  <si>
    <t>Date de l'approbation de l'avant-projet par la RW</t>
  </si>
  <si>
    <t>Date de l'approbation du projet définitif par la Commune</t>
  </si>
  <si>
    <t>Date de l'approbation du projet définitif par la RW</t>
  </si>
  <si>
    <t>Date publication avis de marché</t>
  </si>
  <si>
    <t>Date de la décision d'attribution de marché</t>
  </si>
  <si>
    <t>Date approbation attribution du marché par la RW</t>
  </si>
  <si>
    <t>Date ordre de commencer les travaux</t>
  </si>
  <si>
    <t>Date de la réception provisoire</t>
  </si>
  <si>
    <t xml:space="preserve">Date de l'approbation du DF par la RW </t>
  </si>
  <si>
    <t>Date de la réception définitive</t>
  </si>
  <si>
    <t>Si projet abondonné, décrire la raison de l'abandon</t>
  </si>
  <si>
    <t>Programmation dans les 3 ans</t>
  </si>
  <si>
    <t>Commentaires</t>
  </si>
  <si>
    <t>Rue</t>
  </si>
  <si>
    <t>N°</t>
  </si>
  <si>
    <t>Code postal</t>
  </si>
  <si>
    <t>Localité</t>
  </si>
  <si>
    <t>51012-1-01</t>
  </si>
  <si>
    <t>CT04</t>
  </si>
  <si>
    <t>Réhabiliter l'ancienne cure d'Attre en Maison de village et logements</t>
  </si>
  <si>
    <t>Rue de l'Obélisque</t>
  </si>
  <si>
    <t>Attre</t>
  </si>
  <si>
    <t>SPW Logement &gt; Ancrage 2021-2024</t>
  </si>
  <si>
    <t/>
  </si>
  <si>
    <t>Décompte final en cours</t>
  </si>
  <si>
    <t>51012-1-02</t>
  </si>
  <si>
    <t>CT05&amp;LT06</t>
  </si>
  <si>
    <t>Réhabiliter l'ancienne école communale de Gages en Maison de village et logements</t>
  </si>
  <si>
    <t>Rue des Fours à Chaux</t>
  </si>
  <si>
    <t>Gages</t>
  </si>
  <si>
    <t>Adjudication</t>
  </si>
  <si>
    <t>51012-1-03</t>
  </si>
  <si>
    <t>CT01</t>
  </si>
  <si>
    <t>Renforcer la centralité de Brugelette par la réalisation d'un schéma d'orientation local</t>
  </si>
  <si>
    <t>Brugelette</t>
  </si>
  <si>
    <t xml:space="preserve">Projet non activé </t>
  </si>
  <si>
    <t xml:space="preserve">2024 : </t>
  </si>
  <si>
    <t>51012-1-04</t>
  </si>
  <si>
    <t>CT02</t>
  </si>
  <si>
    <t>Structurer les déplacements au fil de la Dendre et s'accrocher au réseau intercommunal</t>
  </si>
  <si>
    <t>Action continue</t>
  </si>
  <si>
    <t>51012-1-05</t>
  </si>
  <si>
    <t>CT03</t>
  </si>
  <si>
    <t>Mettre sur pied une activité fédératrice pour la commune de Brugelette</t>
  </si>
  <si>
    <t>51012-1-06</t>
  </si>
  <si>
    <t>CT06</t>
  </si>
  <si>
    <t>Aménager les espaces publics comme éléments de liaison entre les polarités et la Dendre - Cœur de Brugelette</t>
  </si>
  <si>
    <t>51012-1-07</t>
  </si>
  <si>
    <t>CT07</t>
  </si>
  <si>
    <t>Favoriser le covoiturage et les voitures partagées</t>
  </si>
  <si>
    <t>51012-1-08</t>
  </si>
  <si>
    <t>CT08</t>
  </si>
  <si>
    <t>Réviser le plan communal de mobilité</t>
  </si>
  <si>
    <t>SPW Territoire, Logement, Patrimoine, Énergie</t>
  </si>
  <si>
    <t>51012-1-09</t>
  </si>
  <si>
    <t>CT09</t>
  </si>
  <si>
    <t>Instaurer une communication positive au sein des services communaux</t>
  </si>
  <si>
    <t>51012-1-10</t>
  </si>
  <si>
    <t>CT10</t>
  </si>
  <si>
    <t>Créer une cellule d'information aux agriculteurs</t>
  </si>
  <si>
    <t>51012-1-11</t>
  </si>
  <si>
    <t>MT01</t>
  </si>
  <si>
    <t>Aménager les espaces publics comme éléments de liaison entre les polarités et la Dendre - Cœur de Mévergnies</t>
  </si>
  <si>
    <t>51012-1-12</t>
  </si>
  <si>
    <t>MT02</t>
  </si>
  <si>
    <t>Créer une structure d'accueil dans le parc communal de Brugelette</t>
  </si>
  <si>
    <t>51012-1-13</t>
  </si>
  <si>
    <t>MT03</t>
  </si>
  <si>
    <t>Viabiliser le site de la sucrerie - Créer une structure d'accueil pour la Petite Enfance</t>
  </si>
  <si>
    <t>Projet abandonné</t>
  </si>
  <si>
    <t>2023 : Ce site est devenu la propriété de Pairi Daiza en décembre 2015.; 2024 :</t>
  </si>
  <si>
    <t>51012-1-14</t>
  </si>
  <si>
    <t>MT04</t>
  </si>
  <si>
    <t>Viabiliser le site de la sucrerie - Développer un parc d'activité rural comprenant un complexe d'ateliers ruraux</t>
  </si>
  <si>
    <t>51012-1-15</t>
  </si>
  <si>
    <t>MT05</t>
  </si>
  <si>
    <t>Viabiliser le site de la sucrerie - Aménager les bassins de décantation</t>
  </si>
  <si>
    <t>51012-1-16</t>
  </si>
  <si>
    <t>MT06</t>
  </si>
  <si>
    <t>Mettre sur pied un réseau de transport en commun de proximité</t>
  </si>
  <si>
    <t>51012-1-17</t>
  </si>
  <si>
    <t>MT07</t>
  </si>
  <si>
    <t>Proposer des actions favorables à l'environnement</t>
  </si>
  <si>
    <t>51012-1-18</t>
  </si>
  <si>
    <t>LT01</t>
  </si>
  <si>
    <t>Aménager les espaces publics - Place d'Attre</t>
  </si>
  <si>
    <t>51012-1-19</t>
  </si>
  <si>
    <t>LT02</t>
  </si>
  <si>
    <t>Aménager les espaces publics - Avenue Saint-Martin</t>
  </si>
  <si>
    <t>51012-1-20</t>
  </si>
  <si>
    <t>LT03</t>
  </si>
  <si>
    <t>Aménager les espaces publics - Animer les rives de la Dendre</t>
  </si>
  <si>
    <t>51012-1-21</t>
  </si>
  <si>
    <t>LT04</t>
  </si>
  <si>
    <t>Etablir une stratégie de développement touristique des jardins de la Dendre</t>
  </si>
  <si>
    <t>51012-1-22</t>
  </si>
  <si>
    <t>LT05</t>
  </si>
  <si>
    <t>Faire reconnaitre la Bibliothèque par la Fédération Wallonie-Bruxelles</t>
  </si>
  <si>
    <t>51012-1-23</t>
  </si>
  <si>
    <t>LT07</t>
  </si>
  <si>
    <t>Créer un maison multiservices</t>
  </si>
  <si>
    <t>51012-1-24</t>
  </si>
  <si>
    <t>LT08</t>
  </si>
  <si>
    <t>Viabiliser le site de la sucrerie - Créer des logements</t>
  </si>
  <si>
    <t>51012-1-25</t>
  </si>
  <si>
    <t>LT09</t>
  </si>
  <si>
    <t xml:space="preserve">Restaurer et faire connaitre le Petit patrimoine populaire wallon </t>
  </si>
  <si>
    <t>51012-1-26</t>
  </si>
  <si>
    <t>LT10</t>
  </si>
  <si>
    <t>Construire de nouvelles infrastructures sportives dans le parc communal</t>
  </si>
  <si>
    <t>51012-1-27</t>
  </si>
  <si>
    <t>LT11</t>
  </si>
  <si>
    <t>Créer un home pour personnes âgées</t>
  </si>
  <si>
    <t>51012-1-28</t>
  </si>
  <si>
    <t>LT12</t>
  </si>
  <si>
    <t>Réhabiliter la Chapelle des Carmes en Maison rurale</t>
  </si>
  <si>
    <t>Demande de convention initiale en cours</t>
  </si>
  <si>
    <t>Etude du projet en cours</t>
  </si>
  <si>
    <t>Addendum</t>
  </si>
  <si>
    <t>Projet définitif</t>
  </si>
  <si>
    <t>Travaux en cours</t>
  </si>
  <si>
    <t>Réalisé</t>
  </si>
  <si>
    <t>2024 : 
&gt; budget communal 2025 : réalisation d'un Schéma de Développement communal &amp; d'un master plan concernant le parc communal</t>
  </si>
  <si>
    <t>Années antérieures :
&gt; 	Organisation de la Fête des Lumières par la Maison culturelle d’Ath (MCA) en octobre 2017
À venir :
&gt; 	Editions ultérieures d’évènements dans la lignée de la « Fête des Lumières » organisée en 2017 par la MCA ou par le futur nouveau centre culturel conjoint à Chièvres et Brugelette, « L’envol »
2023 :
&gt; CLDR étendue : définition des mots-clés pour la réalisation d'une oeuvre fédératrice sur la Grand' Place de Brugelette dans le cadre de l'appel à projet "Coeur de village"
2024 :
&gt; Elément fédérateur sur la Grand' Place de Brugelette : concours de désignation d'un.e artiste via la Commission des Arts de Wallonie (incluant un membre de la CLDR et la Directrice générale de Brugelette), rencontre avec la CLDR des artistes potentiels, ateliers artistiques menés par l'artiste en coordination avec le Centre culturel l'Envol
&gt; Projet "Légende Commune" du Centre culturel l'Envol en gestation</t>
  </si>
  <si>
    <t>Années antérieures :
&gt; 11/2021 : Début du chantier
2022 :
&gt; Chantier en cours
2023
&gt; Réception provisoire &amp; Décompte final : 30/06/2023
&gt; Inauguration : 08/12/2023
2024 : 
&gt; Réception définitive</t>
  </si>
  <si>
    <t>2023 : Années antérieures :
&gt; 	Présentation du schéma d’intention, puis de l’esquisse à la CLDR étendue aux riverains et associations concernées en 2021
2022 :
&gt; 	09/2022 : approbation de l’avant-projet par la CLDR étendue aux riverains et associations concernées 
&gt; 	11/2022 : Comité d’accompagnement;
2024 :
&gt; Convention-réalisation 21/05/2024
&gt; Attribution du marché de travaux 28/08/2024</t>
  </si>
  <si>
    <t>2023 : Années antérieures :
&gt; 	Placement de panneaux nominatifs des sentiers le long du parcours « au fil de la Dendre » en octobre 2017
&gt; 	Elaboration collaborative d’une nouvelle carte de l’entité :
&gt; 	Remplacement de la passerelle enjambant la Dendre entre la Rue du Rocher et l’Avenue de l’Eglise
2022 :
&gt; 	Carte de l’entité :
•	Rencontre avec les prestataires concernant la méthodologie de mise à jour de la carte
•	Formation d’enseignantes de la Maison des Phénix en vue d’une mise à jour 
&gt; 	Liaison cyclo-piétonne entre Gages et Brugelette :
•	Contact avec les agriculteurs concernés par le sentier permettant la liaison entre le Banc de Sable et l’Avenue des Cerisiers
•	Contact avec IPALLE concernant l’implantation de la future station d’épuration sur la rive gauche du Rieu de Gages du côté de l’Avenue des Cerisier
À venir :
&gt; 	Carte de l’entité :
•	Inventaire du patrimoine (naturel, PPPW, …)
2023
Liaison Gages-Brugelette : demande de la CLDR de solliciter les subsides "Développement rural"  pour la création d'un itinéraire en site propre
2024 :
La demande de subsides pour la liaison douce Gages-Brugelette avait été actée par la CLDR lors de la séance du 30/05/2023, sans le quorum ; elle est entérinée lors de la séance du 19/02/2024 par la CLDR et par le Conseil communal en date du 28/03/2024.
Crédits reportés au budget communal 2025 pour le marché de services pour la liaison Gages/Brugelette
&gt; Bornage de l'Avenue de Gages : attribution par le Collège communal à IGRETEC par Convention in house le 23/10/2024
2025 : 
&gt;Bornage de l'Avenue de Gages par IGRETEC</t>
  </si>
  <si>
    <t>2023 : Années antérieures :
&gt; 	Travaux de la 1ère phase dans le cadre de l’appel à projet « Améliorer le cadre de vie des citoyens et augmenter l’attractivité des lieux de centralité de nos communes » d’une portion de la Grand’ Place (délimitée par la Rue de la Sucrerie et la Rue des Déportés)
2022 :
&gt; 	06/2022 : 2ème phase de requalification de la Grand’ Place de de Brugelette - Information de la CLDR étendue aux riverains et associations concernées préalablement à l’introduction du dossier de candidature de la Commune dans le cadre de l’appel à projet « Cœur de village »
2023 :
Réunion plénière dans le cadre de l’appel à projet « Cœur de village »
2024 :
08/2024 : début du chantier, y compris l'installation d'une oeuvre d'art (cf. CT03)
2025 :
&gt; inauguration de la Grand' Place et de son oeuvre le 14/03/2025</t>
  </si>
  <si>
    <t>2023 : Années antérieures :
&gt; 	06/2021 : Présentation du projet « Arbre, quel est ton nom ? » (Parcours pédestre avec panneaux permettant la reconnaissance d’arbres sur le pourtour du parc communal) initié par l’Association pour la Nature et la Protection des Espèces Menacées (ANPEM asbl), accompagné par la Commune et coordonnée par la FRW
&gt; 	11/2021 : Rencontre avec les partenaires (écoles, IMP, etc.)
2022 :
&gt; 	Mise en œuvre du projet « Arbre, quel est ton nom ? » avec les partenaires – création d’un sentier de découverte du parc communal
2023 :
&gt; Définition du programme d'aménagement par la CLDR étendue en séance du 30/05/2023
2024 : 
&gt; En séance du 14/03/2024, la CLDR invite la Commune à négocier avec la Région wallonne l’obtention de subsides « Développement rural » pour la création de cette structure d’accueil dans le parc communal, entérinant sa demande du 19/02/2024 (en l'absence de quorum). Le Conseil communal a acté cette demande en date du 28/03/2024.
&gt; Inauguration du sentier "Arbre, quel est ton nom ?" en juillet 2024
&gt; Mise en ligne des photos des oeuvres d'artistes brugelettois sur le site internet dédié à l'ODR de Brugelette</t>
  </si>
  <si>
    <t>2024 :
&gt; inscription au budget communal 2025 des crédits nécessaires à la réalisation du chantier de réfection de la Place d'Attre</t>
  </si>
  <si>
    <t>2025 :
&gt; Sous l'impulsion du Collège communal, décision de la CLDR de solliciter le DR pour mettre en œuvre ce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</si>
</sst>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d/mm/yyyy;@"/>
    <numFmt numFmtId="166" formatCode="_-* #,##0.00\ [$€-80C]_-;\-* #,##0.00\ [$€-80C]_-;_-* &quot;-&quot;??\ [$€-80C]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theme="0" tint="-0.34998626667073579"/>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0">
    <xf numFmtId="0" fontId="0" fillId="0" borderId="0" xfId="0"/>
    <xf numFmtId="0" fontId="0" fillId="2" borderId="1" xfId="0" applyFill="1" applyBorder="1"/>
    <xf numFmtId="0" fontId="0" fillId="2" borderId="2" xfId="0" applyFill="1" applyBorder="1"/>
    <xf numFmtId="164" fontId="0" fillId="0" borderId="0" xfId="1" applyFont="1" applyBorder="1" applyAlignment="1"/>
    <xf numFmtId="0" fontId="0" fillId="0" borderId="0" xfId="1" applyNumberFormat="1" applyFont="1" applyBorder="1" applyAlignment="1"/>
    <xf numFmtId="14" fontId="0" fillId="0" borderId="0" xfId="0" applyNumberFormat="1"/>
    <xf numFmtId="0" fontId="0" fillId="0" borderId="0" xfId="0" applyAlignment="1">
      <alignment wrapText="1"/>
    </xf>
    <xf numFmtId="0" fontId="2" fillId="3" borderId="11" xfId="0" applyFont="1" applyFill="1" applyBorder="1" applyAlignment="1">
      <alignment wrapText="1"/>
    </xf>
    <xf numFmtId="0" fontId="4" fillId="0" borderId="13" xfId="0" applyFont="1" applyBorder="1"/>
    <xf numFmtId="0" fontId="0" fillId="0" borderId="13" xfId="0" applyBorder="1"/>
    <xf numFmtId="164" fontId="0" fillId="0" borderId="14" xfId="1" applyFont="1" applyBorder="1" applyAlignment="1"/>
    <xf numFmtId="164" fontId="0" fillId="0" borderId="13" xfId="1" applyFont="1" applyBorder="1" applyAlignment="1"/>
    <xf numFmtId="0" fontId="0" fillId="0" borderId="13" xfId="1" applyNumberFormat="1" applyFont="1" applyBorder="1" applyAlignment="1"/>
    <xf numFmtId="165" fontId="0" fillId="0" borderId="13" xfId="1" applyNumberFormat="1" applyFont="1" applyBorder="1" applyAlignment="1"/>
    <xf numFmtId="0" fontId="0" fillId="0" borderId="13" xfId="1" applyNumberFormat="1" applyFont="1" applyBorder="1" applyAlignment="1">
      <alignment wrapText="1"/>
    </xf>
    <xf numFmtId="0" fontId="4" fillId="0" borderId="14" xfId="0" applyFont="1" applyBorder="1"/>
    <xf numFmtId="0" fontId="0" fillId="0" borderId="14" xfId="0" applyBorder="1"/>
    <xf numFmtId="0" fontId="0" fillId="0" borderId="14" xfId="1" applyNumberFormat="1" applyFont="1" applyBorder="1" applyAlignment="1"/>
    <xf numFmtId="166" fontId="0" fillId="0" borderId="14" xfId="0" applyNumberFormat="1" applyBorder="1"/>
    <xf numFmtId="165" fontId="0" fillId="0" borderId="14" xfId="0" applyNumberFormat="1" applyBorder="1"/>
    <xf numFmtId="0" fontId="0" fillId="0" borderId="14" xfId="0" applyBorder="1" applyAlignment="1">
      <alignment wrapText="1"/>
    </xf>
    <xf numFmtId="0" fontId="4" fillId="0" borderId="0" xfId="0" applyFont="1"/>
    <xf numFmtId="0" fontId="2" fillId="3" borderId="8" xfId="0" applyFont="1" applyFill="1" applyBorder="1" applyAlignment="1">
      <alignment horizontal="center" wrapText="1"/>
    </xf>
    <xf numFmtId="0" fontId="2" fillId="3" borderId="12" xfId="0" applyFont="1" applyFill="1" applyBorder="1" applyAlignment="1">
      <alignment horizontal="center" wrapText="1"/>
    </xf>
    <xf numFmtId="14" fontId="2" fillId="3" borderId="4" xfId="0" applyNumberFormat="1" applyFont="1" applyFill="1" applyBorder="1" applyAlignment="1">
      <alignment horizontal="center" wrapText="1"/>
    </xf>
    <xf numFmtId="14" fontId="2" fillId="3" borderId="10" xfId="0" applyNumberFormat="1" applyFont="1" applyFill="1" applyBorder="1" applyAlignment="1">
      <alignment horizontal="center" wrapText="1"/>
    </xf>
    <xf numFmtId="14" fontId="3" fillId="3" borderId="4" xfId="0" applyNumberFormat="1" applyFont="1" applyFill="1" applyBorder="1" applyAlignment="1">
      <alignment horizontal="center" wrapText="1"/>
    </xf>
    <xf numFmtId="14" fontId="3" fillId="3" borderId="10" xfId="0" applyNumberFormat="1" applyFont="1" applyFill="1" applyBorder="1" applyAlignment="1">
      <alignment horizontal="center" wrapText="1"/>
    </xf>
    <xf numFmtId="0" fontId="2" fillId="3" borderId="4" xfId="0" applyFont="1" applyFill="1" applyBorder="1" applyAlignment="1">
      <alignment horizontal="center" wrapText="1"/>
    </xf>
    <xf numFmtId="0" fontId="2" fillId="3" borderId="10" xfId="0" applyFont="1" applyFill="1" applyBorder="1" applyAlignment="1">
      <alignment horizontal="center" wrapText="1"/>
    </xf>
    <xf numFmtId="164" fontId="2" fillId="3" borderId="4" xfId="1" applyFont="1" applyFill="1" applyBorder="1" applyAlignment="1">
      <alignment horizontal="center" wrapText="1"/>
    </xf>
    <xf numFmtId="164" fontId="2" fillId="3" borderId="10" xfId="1" applyFont="1" applyFill="1" applyBorder="1" applyAlignment="1">
      <alignment horizontal="center" wrapText="1"/>
    </xf>
    <xf numFmtId="0" fontId="2" fillId="3" borderId="3" xfId="0" applyFont="1" applyFill="1" applyBorder="1" applyAlignment="1">
      <alignment horizontal="center" wrapText="1"/>
    </xf>
    <xf numFmtId="0" fontId="2" fillId="3" borderId="9"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4" xfId="1" applyNumberFormat="1" applyFont="1" applyFill="1" applyBorder="1" applyAlignment="1">
      <alignment horizontal="center" wrapText="1"/>
    </xf>
    <xf numFmtId="0" fontId="2" fillId="3" borderId="10" xfId="1" applyNumberFormat="1" applyFont="1" applyFill="1" applyBorder="1" applyAlignment="1">
      <alignment horizontal="center" wrapText="1"/>
    </xf>
    <xf numFmtId="46" fontId="0" fillId="0" borderId="14" xfId="0" applyNumberFormat="1" applyBorder="1" applyAlignment="1">
      <alignment wrapText="1"/>
    </xf>
  </cellXfs>
  <cellStyles count="2">
    <cellStyle name="Monétaire" xfId="1" builtinId="4"/>
    <cellStyle name="Normal" xfId="0" builtinId="0"/>
  </cellStyles>
  <dxfs count="18">
    <dxf>
      <fill>
        <patternFill>
          <bgColor theme="9" tint="0.79998168889431442"/>
        </patternFill>
      </fill>
    </dxf>
    <dxf>
      <fill>
        <patternFill patternType="lightUp">
          <bgColor theme="0" tint="-0.14993743705557422"/>
        </patternFill>
      </fill>
    </dxf>
    <dxf>
      <fill>
        <patternFill>
          <bgColor theme="9" tint="0.79998168889431442"/>
        </patternFill>
      </fill>
    </dxf>
    <dxf>
      <fill>
        <patternFill patternType="lightUp">
          <bgColor theme="0" tint="-0.14993743705557422"/>
        </patternFill>
      </fill>
    </dxf>
    <dxf>
      <fill>
        <patternFill>
          <bgColor theme="9" tint="0.79998168889431442"/>
        </patternFill>
      </fill>
    </dxf>
    <dxf>
      <fill>
        <patternFill>
          <bgColor theme="9" tint="0.7999816888943144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bgColor theme="9" tint="0.7999816888943144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PUB-O3060100\Data\2__DR\2.4_DOSSIERS_COMMUNES\RAPPORT_ANNUEL\01_Mod&#232;les_doc\Annexe1_2024_v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ANNUEL 2024"/>
      <sheetName val="Communes devant rendre leur rap"/>
      <sheetName val="Projet_ok"/>
      <sheetName val="Feuil2"/>
    </sheetNames>
    <sheetDataSet>
      <sheetData sheetId="0">
        <row r="1">
          <cell r="A1" t="str">
            <v>Commune</v>
          </cell>
          <cell r="B1" t="str">
            <v>Brugelette</v>
          </cell>
        </row>
        <row r="3">
          <cell r="A3" t="str">
            <v>Ref_DR</v>
          </cell>
          <cell r="B3" t="str">
            <v>Numéro Fiche-Projet</v>
          </cell>
          <cell r="C3" t="str">
            <v>Intitulé</v>
          </cell>
          <cell r="D3" t="str">
            <v>Adresse du projet</v>
          </cell>
          <cell r="H3" t="str">
            <v xml:space="preserve">Montant du projet à 100% TVAC + Honoraires </v>
          </cell>
          <cell r="I3" t="str">
            <v>DR</v>
          </cell>
          <cell r="J3" t="str">
            <v>Subsides DR</v>
          </cell>
          <cell r="K3" t="str">
            <v>Autre pouvoir subsidiant 1</v>
          </cell>
          <cell r="L3" t="str">
            <v>Subside recu (1)</v>
          </cell>
          <cell r="M3" t="str">
            <v>Autre pouvoir subsidiant 2</v>
          </cell>
          <cell r="N3" t="str">
            <v>Subside recu (2)</v>
          </cell>
          <cell r="O3" t="str">
            <v>Autre pouvoir subsidiant 3</v>
          </cell>
          <cell r="P3" t="str">
            <v>Subside recu (3)</v>
          </cell>
          <cell r="Q3" t="str">
            <v>Autre partenaire</v>
          </cell>
          <cell r="R3" t="str">
            <v>Stade d'avancement du projet</v>
          </cell>
          <cell r="S3" t="str">
            <v>Date de la réunion de coordination</v>
          </cell>
          <cell r="T3" t="str">
            <v>Date de la désignation de l'auteur de projet</v>
          </cell>
          <cell r="U3" t="str">
            <v>Date de l'approbation de l'avant-projet par la Commune</v>
          </cell>
          <cell r="V3" t="str">
            <v>Date de l'approbation de l'avant-projet par la RW</v>
          </cell>
          <cell r="W3" t="str">
            <v>Date de l'approbation du projet définitif par la Commune</v>
          </cell>
          <cell r="X3" t="str">
            <v>Date de l'approbation du projet définitif par la RW</v>
          </cell>
          <cell r="Y3" t="str">
            <v>Date publication avis de marché</v>
          </cell>
          <cell r="Z3" t="str">
            <v>Date de la décision d'attribution de marché</v>
          </cell>
          <cell r="AA3" t="str">
            <v>Date approbation attribution du marché par la RW</v>
          </cell>
          <cell r="AB3" t="str">
            <v>Date ordre de commencer les travaux</v>
          </cell>
          <cell r="AC3" t="str">
            <v>Date de la réception provisoire</v>
          </cell>
          <cell r="AD3" t="str">
            <v xml:space="preserve">Date de l'approbation du DF par la RW </v>
          </cell>
          <cell r="AE3" t="str">
            <v>Date de la réception définitive</v>
          </cell>
          <cell r="AF3" t="str">
            <v>Si projet abondonné, décrire la raison de l'abandon</v>
          </cell>
          <cell r="AG3" t="str">
            <v>Programmation dans les 3 ans</v>
          </cell>
          <cell r="AH3" t="str">
            <v>Commentaires</v>
          </cell>
        </row>
        <row r="4">
          <cell r="D4" t="str">
            <v>Rue</v>
          </cell>
          <cell r="E4" t="str">
            <v>N°</v>
          </cell>
          <cell r="F4" t="str">
            <v>Code postal</v>
          </cell>
          <cell r="G4" t="str">
            <v>Localité</v>
          </cell>
        </row>
        <row r="5">
          <cell r="A5" t="str">
            <v>51012-1-01</v>
          </cell>
          <cell r="B5" t="str">
            <v>CT04</v>
          </cell>
          <cell r="C5" t="str">
            <v>Réhabiliter l'ancienne cure d'Attre en Maison de village et logements</v>
          </cell>
          <cell r="D5" t="str">
            <v>Rue de l'Obélisque</v>
          </cell>
          <cell r="E5">
            <v>16</v>
          </cell>
          <cell r="F5">
            <v>7940</v>
          </cell>
          <cell r="G5" t="str">
            <v>Attre</v>
          </cell>
          <cell r="H5">
            <v>1801155.63</v>
          </cell>
          <cell r="I5">
            <v>1</v>
          </cell>
          <cell r="J5">
            <v>676209.12</v>
          </cell>
          <cell r="K5" t="str">
            <v>SPW Logement &gt; Ancrage 2021-2024</v>
          </cell>
          <cell r="L5">
            <v>150000</v>
          </cell>
          <cell r="M5" t="str">
            <v/>
          </cell>
          <cell r="N5">
            <v>0</v>
          </cell>
          <cell r="O5" t="str">
            <v/>
          </cell>
          <cell r="P5">
            <v>0</v>
          </cell>
          <cell r="R5" t="str">
            <v>Décompte final en cours</v>
          </cell>
          <cell r="S5">
            <v>42276</v>
          </cell>
          <cell r="T5">
            <v>42844</v>
          </cell>
          <cell r="U5">
            <v>43775</v>
          </cell>
          <cell r="V5">
            <v>43893</v>
          </cell>
          <cell r="W5">
            <v>44182</v>
          </cell>
          <cell r="X5">
            <v>44469</v>
          </cell>
          <cell r="Y5">
            <v>44187</v>
          </cell>
          <cell r="Z5">
            <v>44272</v>
          </cell>
          <cell r="AA5">
            <v>44469</v>
          </cell>
          <cell r="AB5">
            <v>44508</v>
          </cell>
          <cell r="AC5">
            <v>45197</v>
          </cell>
          <cell r="AD5" t="str">
            <v/>
          </cell>
          <cell r="AE5" t="str">
            <v/>
          </cell>
          <cell r="AG5" t="str">
            <v/>
          </cell>
          <cell r="AH5" t="str">
            <v>2023 : Années antérieures :
&gt; 	11/2021 : Début du chantier
2022 :
&gt; 	Chantier en cours
2023
Réception provisoire &amp; décompte final; 2024 :</v>
          </cell>
        </row>
        <row r="6">
          <cell r="A6" t="str">
            <v>51012-1-02</v>
          </cell>
          <cell r="B6" t="str">
            <v>CT05&amp;LT06</v>
          </cell>
          <cell r="C6" t="str">
            <v>Réhabiliter l'ancienne école communale de Gages en Maison de village et logements</v>
          </cell>
          <cell r="D6" t="str">
            <v>Rue des Fours à Chaux</v>
          </cell>
          <cell r="E6">
            <v>25</v>
          </cell>
          <cell r="F6">
            <v>7940</v>
          </cell>
          <cell r="G6" t="str">
            <v>Gages</v>
          </cell>
          <cell r="H6">
            <v>1324208.07</v>
          </cell>
          <cell r="I6">
            <v>1</v>
          </cell>
          <cell r="J6">
            <v>734996.59</v>
          </cell>
          <cell r="K6" t="str">
            <v/>
          </cell>
          <cell r="L6">
            <v>0</v>
          </cell>
          <cell r="M6" t="str">
            <v/>
          </cell>
          <cell r="N6">
            <v>0</v>
          </cell>
          <cell r="O6" t="str">
            <v/>
          </cell>
          <cell r="P6">
            <v>0</v>
          </cell>
          <cell r="R6" t="str">
            <v>Adjudication</v>
          </cell>
          <cell r="S6">
            <v>43851</v>
          </cell>
          <cell r="T6">
            <v>43810</v>
          </cell>
          <cell r="U6">
            <v>44839</v>
          </cell>
          <cell r="V6">
            <v>44950</v>
          </cell>
          <cell r="W6">
            <v>45239</v>
          </cell>
          <cell r="X6">
            <v>45439</v>
          </cell>
          <cell r="Y6" t="str">
            <v/>
          </cell>
          <cell r="Z6" t="str">
            <v/>
          </cell>
          <cell r="AA6">
            <v>45534</v>
          </cell>
          <cell r="AB6" t="str">
            <v/>
          </cell>
          <cell r="AC6" t="str">
            <v/>
          </cell>
          <cell r="AD6" t="str">
            <v/>
          </cell>
          <cell r="AE6" t="str">
            <v/>
          </cell>
          <cell r="AG6" t="str">
            <v/>
          </cell>
          <cell r="AH6" t="str">
            <v>2023 : Années antérieures :
&gt; 	Présentation du schéma d’intention, puis de l’esquisse à la CLDR étendue aux riverains et associations concernées en 2021
2022 :
&gt; 	09/2022 : approbation de l’avant-projet par la CLDR étendue aux riverains et associations concernées 
&gt; 	11/2022 : Comité d’accompagnement; 2024 :</v>
          </cell>
        </row>
        <row r="7">
          <cell r="A7" t="str">
            <v>51012-1-03</v>
          </cell>
          <cell r="B7" t="str">
            <v>CT01</v>
          </cell>
          <cell r="C7" t="str">
            <v>Renforcer la centralité de Brugelette par la réalisation d'un schéma d'orientation local</v>
          </cell>
          <cell r="D7" t="str">
            <v/>
          </cell>
          <cell r="E7" t="str">
            <v/>
          </cell>
          <cell r="F7" t="str">
            <v/>
          </cell>
          <cell r="G7" t="str">
            <v>Brugelette</v>
          </cell>
          <cell r="H7">
            <v>60500</v>
          </cell>
          <cell r="I7">
            <v>0</v>
          </cell>
          <cell r="J7">
            <v>0</v>
          </cell>
          <cell r="K7" t="str">
            <v/>
          </cell>
          <cell r="L7">
            <v>0</v>
          </cell>
          <cell r="M7" t="str">
            <v/>
          </cell>
          <cell r="N7">
            <v>0</v>
          </cell>
          <cell r="O7" t="str">
            <v/>
          </cell>
          <cell r="P7">
            <v>0</v>
          </cell>
          <cell r="R7" t="str">
            <v xml:space="preserve">Projet non activé </v>
          </cell>
          <cell r="S7" t="str">
            <v/>
          </cell>
          <cell r="T7" t="str">
            <v/>
          </cell>
          <cell r="U7" t="str">
            <v/>
          </cell>
          <cell r="V7" t="str">
            <v/>
          </cell>
          <cell r="W7" t="str">
            <v/>
          </cell>
          <cell r="X7" t="str">
            <v/>
          </cell>
          <cell r="Y7" t="str">
            <v/>
          </cell>
          <cell r="Z7" t="str">
            <v/>
          </cell>
          <cell r="AA7" t="str">
            <v/>
          </cell>
          <cell r="AB7" t="str">
            <v/>
          </cell>
          <cell r="AC7" t="str">
            <v/>
          </cell>
          <cell r="AD7" t="str">
            <v/>
          </cell>
          <cell r="AE7" t="str">
            <v/>
          </cell>
          <cell r="AG7" t="str">
            <v/>
          </cell>
          <cell r="AH7" t="str">
            <v xml:space="preserve">2024 : </v>
          </cell>
        </row>
        <row r="8">
          <cell r="A8" t="str">
            <v>51012-1-04</v>
          </cell>
          <cell r="B8" t="str">
            <v>CT02</v>
          </cell>
          <cell r="C8" t="str">
            <v>Structurer les déplacements au fil de la Dendre et s'accrocher au réseau intercommunal</v>
          </cell>
          <cell r="D8" t="str">
            <v/>
          </cell>
          <cell r="E8" t="str">
            <v/>
          </cell>
          <cell r="F8" t="str">
            <v/>
          </cell>
          <cell r="G8" t="str">
            <v>Brugelette</v>
          </cell>
          <cell r="H8">
            <v>0</v>
          </cell>
          <cell r="I8">
            <v>0</v>
          </cell>
          <cell r="J8">
            <v>0</v>
          </cell>
          <cell r="K8" t="str">
            <v/>
          </cell>
          <cell r="L8">
            <v>0</v>
          </cell>
          <cell r="M8" t="str">
            <v/>
          </cell>
          <cell r="N8">
            <v>0</v>
          </cell>
          <cell r="O8" t="str">
            <v/>
          </cell>
          <cell r="P8">
            <v>0</v>
          </cell>
          <cell r="R8" t="str">
            <v>Action continue</v>
          </cell>
          <cell r="S8" t="str">
            <v/>
          </cell>
          <cell r="T8" t="str">
            <v/>
          </cell>
          <cell r="U8" t="str">
            <v/>
          </cell>
          <cell r="V8" t="str">
            <v/>
          </cell>
          <cell r="W8" t="str">
            <v/>
          </cell>
          <cell r="X8" t="str">
            <v/>
          </cell>
          <cell r="Y8" t="str">
            <v/>
          </cell>
          <cell r="Z8" t="str">
            <v/>
          </cell>
          <cell r="AA8" t="str">
            <v/>
          </cell>
          <cell r="AB8" t="str">
            <v/>
          </cell>
          <cell r="AC8" t="str">
            <v/>
          </cell>
          <cell r="AD8" t="str">
            <v/>
          </cell>
          <cell r="AE8" t="str">
            <v/>
          </cell>
          <cell r="AG8">
            <v>2024</v>
          </cell>
          <cell r="AH8" t="str">
            <v>2023 : Années antérieures :
&gt; 	Placement de panneaux nominatifs des sentiers le long du parcours « au fil de la Dendre » en octobre 2017
&gt; 	Elaboration collaborative d’une nouvelle carte de l’entité :
&gt; 	Remplacement de la passerelle enjambant la Dendre entre la Rue du Rocher et l’Avenue de l’Eglise
2022 :
&gt; 	Carte de l’entité :
•	Rencontre avec les prestataires concernant la méthodologie de mise à jour de la carte
•	Formation d’enseignantes de la Maison des Phénix en vue d’une mise à jour 
&gt; 	Liaison cyclo-piétonne entre Gages et Brugelette :
•	Contact avec les agriculteurs concernés par le sentier permettant la liaison entre le Banc de Sable et l’Avenue des Cerisiers
•	Contact avec IPALLE concernant l’implantation de la future station d’épuration sur la rive gauche du Rieu de Gages du côté de l’Avenue des Cerisier
À venir :
&gt; 	Carte de l’entité :
•	Inventaire du patrimoine (naturel, PPPW, …)
2023
Liaison Gages-Brugelette : demande de la CLDR de solliciter les subsides "Développement rural"  pour la création d'un itinéraire en site propre; 2024 :</v>
          </cell>
        </row>
        <row r="9">
          <cell r="A9" t="str">
            <v>51012-1-05</v>
          </cell>
          <cell r="B9" t="str">
            <v>CT03</v>
          </cell>
          <cell r="C9" t="str">
            <v>Mettre sur pied une activité fédératrice pour la commune de Brugelette</v>
          </cell>
          <cell r="D9" t="str">
            <v/>
          </cell>
          <cell r="E9" t="str">
            <v/>
          </cell>
          <cell r="F9" t="str">
            <v/>
          </cell>
          <cell r="G9" t="str">
            <v>Brugelette</v>
          </cell>
          <cell r="H9">
            <v>20000</v>
          </cell>
          <cell r="I9">
            <v>0</v>
          </cell>
          <cell r="J9">
            <v>0</v>
          </cell>
          <cell r="K9" t="str">
            <v/>
          </cell>
          <cell r="L9">
            <v>0</v>
          </cell>
          <cell r="M9" t="str">
            <v/>
          </cell>
          <cell r="N9">
            <v>0</v>
          </cell>
          <cell r="O9" t="str">
            <v/>
          </cell>
          <cell r="P9">
            <v>0</v>
          </cell>
          <cell r="R9" t="str">
            <v>Action continue</v>
          </cell>
          <cell r="S9" t="str">
            <v/>
          </cell>
          <cell r="T9" t="str">
            <v/>
          </cell>
          <cell r="U9" t="str">
            <v/>
          </cell>
          <cell r="V9" t="str">
            <v/>
          </cell>
          <cell r="W9" t="str">
            <v/>
          </cell>
          <cell r="X9" t="str">
            <v/>
          </cell>
          <cell r="Y9" t="str">
            <v/>
          </cell>
          <cell r="Z9" t="str">
            <v/>
          </cell>
          <cell r="AA9" t="str">
            <v/>
          </cell>
          <cell r="AB9" t="str">
            <v/>
          </cell>
          <cell r="AC9" t="str">
            <v/>
          </cell>
          <cell r="AD9" t="str">
            <v/>
          </cell>
          <cell r="AE9" t="str">
            <v/>
          </cell>
          <cell r="AG9" t="str">
            <v/>
          </cell>
          <cell r="AH9" t="str">
            <v>2023 : Années antérieures :
&gt; 	Organisation de la Fête des Lumières par la Maison culturelle d’Ath (MCA) en octobre 2017
À venir :
&gt; 	Editions ultérieures d’évènements dans la lignée de la « Fête des Lumières » organisée en 2017 par la MCA ou par le futur nouveau centre culturel conjoint à Chièvres et Brugelette, « L’envol »; 2024 :</v>
          </cell>
        </row>
        <row r="10">
          <cell r="A10" t="str">
            <v>51012-1-06</v>
          </cell>
          <cell r="B10" t="str">
            <v>CT06</v>
          </cell>
          <cell r="C10" t="str">
            <v>Aménager les espaces publics comme éléments de liaison entre les polarités et la Dendre - Cœur de Brugelette</v>
          </cell>
          <cell r="D10" t="str">
            <v/>
          </cell>
          <cell r="E10" t="str">
            <v/>
          </cell>
          <cell r="F10" t="str">
            <v/>
          </cell>
          <cell r="G10" t="str">
            <v>Brugelette</v>
          </cell>
          <cell r="H10">
            <v>0</v>
          </cell>
          <cell r="I10">
            <v>0</v>
          </cell>
          <cell r="J10">
            <v>0</v>
          </cell>
          <cell r="K10" t="str">
            <v/>
          </cell>
          <cell r="L10">
            <v>0</v>
          </cell>
          <cell r="M10" t="str">
            <v/>
          </cell>
          <cell r="N10">
            <v>0</v>
          </cell>
          <cell r="O10" t="str">
            <v/>
          </cell>
          <cell r="P10">
            <v>0</v>
          </cell>
          <cell r="R10" t="str">
            <v>Action continue</v>
          </cell>
          <cell r="S10" t="str">
            <v/>
          </cell>
          <cell r="T10" t="str">
            <v/>
          </cell>
          <cell r="U10" t="str">
            <v/>
          </cell>
          <cell r="V10" t="str">
            <v/>
          </cell>
          <cell r="W10" t="str">
            <v/>
          </cell>
          <cell r="X10" t="str">
            <v/>
          </cell>
          <cell r="Y10" t="str">
            <v/>
          </cell>
          <cell r="Z10" t="str">
            <v/>
          </cell>
          <cell r="AA10" t="str">
            <v/>
          </cell>
          <cell r="AB10" t="str">
            <v/>
          </cell>
          <cell r="AC10" t="str">
            <v/>
          </cell>
          <cell r="AD10" t="str">
            <v/>
          </cell>
          <cell r="AE10" t="str">
            <v/>
          </cell>
          <cell r="AG10" t="str">
            <v/>
          </cell>
          <cell r="AH10" t="str">
            <v>2023 : Années antérieures :
&gt; 	Travaux de la 1ère phase dans le cadre de l’appel à projet « Améliorer le cadre de vie des citoyens et augmenter l’attractivité des lieux de centralité de nos communes » d’une portion de la Grand’ Place (délimitée par la Rue de la Sucrerie et la Rue des Déportés)
2022 :
&gt; 	06/2022 : 2ème phase de requalification de la Grand’ Place de de Brugelette - Information de la CLDR étendue aux riverains et associations concernées préalablement à l’introduction du dossier de candidature de la Commune das le cadre de l’appel à projet « Cœur de village »
2023 :
Réunion plénière; 2024 :</v>
          </cell>
        </row>
        <row r="11">
          <cell r="A11" t="str">
            <v>51012-1-07</v>
          </cell>
          <cell r="B11" t="str">
            <v>CT07</v>
          </cell>
          <cell r="C11" t="str">
            <v>Favoriser le covoiturage et les voitures partagées</v>
          </cell>
          <cell r="D11" t="str">
            <v/>
          </cell>
          <cell r="E11" t="str">
            <v/>
          </cell>
          <cell r="F11" t="str">
            <v/>
          </cell>
          <cell r="G11" t="str">
            <v>Brugelette</v>
          </cell>
          <cell r="H11">
            <v>0</v>
          </cell>
          <cell r="I11">
            <v>0</v>
          </cell>
          <cell r="J11">
            <v>0</v>
          </cell>
          <cell r="K11" t="str">
            <v/>
          </cell>
          <cell r="L11">
            <v>0</v>
          </cell>
          <cell r="M11" t="str">
            <v/>
          </cell>
          <cell r="N11">
            <v>0</v>
          </cell>
          <cell r="O11" t="str">
            <v/>
          </cell>
          <cell r="P11">
            <v>0</v>
          </cell>
          <cell r="R11" t="str">
            <v xml:space="preserve">Projet non activé </v>
          </cell>
          <cell r="S11" t="str">
            <v/>
          </cell>
          <cell r="T11" t="str">
            <v/>
          </cell>
          <cell r="U11" t="str">
            <v/>
          </cell>
          <cell r="V11" t="str">
            <v/>
          </cell>
          <cell r="W11" t="str">
            <v/>
          </cell>
          <cell r="X11" t="str">
            <v/>
          </cell>
          <cell r="Y11" t="str">
            <v/>
          </cell>
          <cell r="Z11" t="str">
            <v/>
          </cell>
          <cell r="AA11" t="str">
            <v/>
          </cell>
          <cell r="AB11" t="str">
            <v/>
          </cell>
          <cell r="AC11" t="str">
            <v/>
          </cell>
          <cell r="AD11" t="str">
            <v/>
          </cell>
          <cell r="AE11" t="str">
            <v/>
          </cell>
          <cell r="AG11" t="str">
            <v/>
          </cell>
          <cell r="AH11" t="str">
            <v xml:space="preserve">2024 : </v>
          </cell>
        </row>
        <row r="12">
          <cell r="A12" t="str">
            <v>51012-1-08</v>
          </cell>
          <cell r="B12" t="str">
            <v>CT08</v>
          </cell>
          <cell r="C12" t="str">
            <v>Réviser le plan communal de mobilité</v>
          </cell>
          <cell r="D12" t="str">
            <v/>
          </cell>
          <cell r="E12" t="str">
            <v/>
          </cell>
          <cell r="F12" t="str">
            <v/>
          </cell>
          <cell r="G12" t="str">
            <v>Brugelette</v>
          </cell>
          <cell r="H12">
            <v>0</v>
          </cell>
          <cell r="I12">
            <v>0</v>
          </cell>
          <cell r="J12">
            <v>0</v>
          </cell>
          <cell r="K12" t="str">
            <v>SPW Territoire, Logement, Patrimoine, Énergie</v>
          </cell>
          <cell r="L12">
            <v>0</v>
          </cell>
          <cell r="M12" t="str">
            <v/>
          </cell>
          <cell r="N12">
            <v>0</v>
          </cell>
          <cell r="O12" t="str">
            <v/>
          </cell>
          <cell r="P12">
            <v>0</v>
          </cell>
          <cell r="R12" t="str">
            <v xml:space="preserve">Projet non activé </v>
          </cell>
          <cell r="S12" t="str">
            <v/>
          </cell>
          <cell r="T12" t="str">
            <v/>
          </cell>
          <cell r="U12" t="str">
            <v/>
          </cell>
          <cell r="V12" t="str">
            <v/>
          </cell>
          <cell r="W12" t="str">
            <v/>
          </cell>
          <cell r="X12" t="str">
            <v/>
          </cell>
          <cell r="Y12" t="str">
            <v/>
          </cell>
          <cell r="Z12" t="str">
            <v/>
          </cell>
          <cell r="AA12" t="str">
            <v/>
          </cell>
          <cell r="AB12" t="str">
            <v/>
          </cell>
          <cell r="AC12" t="str">
            <v/>
          </cell>
          <cell r="AD12" t="str">
            <v/>
          </cell>
          <cell r="AE12" t="str">
            <v/>
          </cell>
          <cell r="AG12" t="str">
            <v/>
          </cell>
          <cell r="AH12" t="str">
            <v xml:space="preserve">2024 : </v>
          </cell>
        </row>
        <row r="13">
          <cell r="A13" t="str">
            <v>51012-1-09</v>
          </cell>
          <cell r="B13" t="str">
            <v>CT09</v>
          </cell>
          <cell r="C13" t="str">
            <v>Instaurer une communication positive au sein des services communaux</v>
          </cell>
          <cell r="D13" t="str">
            <v/>
          </cell>
          <cell r="E13" t="str">
            <v/>
          </cell>
          <cell r="F13" t="str">
            <v/>
          </cell>
          <cell r="G13" t="str">
            <v>Brugelette</v>
          </cell>
          <cell r="H13">
            <v>0</v>
          </cell>
          <cell r="I13">
            <v>0</v>
          </cell>
          <cell r="J13">
            <v>0</v>
          </cell>
          <cell r="K13" t="str">
            <v/>
          </cell>
          <cell r="L13">
            <v>0</v>
          </cell>
          <cell r="M13" t="str">
            <v/>
          </cell>
          <cell r="N13">
            <v>0</v>
          </cell>
          <cell r="O13" t="str">
            <v/>
          </cell>
          <cell r="P13">
            <v>0</v>
          </cell>
          <cell r="R13" t="str">
            <v xml:space="preserve">Projet non activé </v>
          </cell>
          <cell r="S13" t="str">
            <v/>
          </cell>
          <cell r="T13" t="str">
            <v/>
          </cell>
          <cell r="U13" t="str">
            <v/>
          </cell>
          <cell r="V13" t="str">
            <v/>
          </cell>
          <cell r="W13" t="str">
            <v/>
          </cell>
          <cell r="X13" t="str">
            <v/>
          </cell>
          <cell r="Y13" t="str">
            <v/>
          </cell>
          <cell r="Z13" t="str">
            <v/>
          </cell>
          <cell r="AA13" t="str">
            <v/>
          </cell>
          <cell r="AB13" t="str">
            <v/>
          </cell>
          <cell r="AC13" t="str">
            <v/>
          </cell>
          <cell r="AD13" t="str">
            <v/>
          </cell>
          <cell r="AE13" t="str">
            <v/>
          </cell>
          <cell r="AG13" t="str">
            <v/>
          </cell>
          <cell r="AH13" t="str">
            <v xml:space="preserve">2024 : </v>
          </cell>
        </row>
        <row r="14">
          <cell r="A14" t="str">
            <v>51012-1-10</v>
          </cell>
          <cell r="B14" t="str">
            <v>CT10</v>
          </cell>
          <cell r="C14" t="str">
            <v>Créer une cellule d'information aux agriculteurs</v>
          </cell>
          <cell r="D14" t="str">
            <v/>
          </cell>
          <cell r="E14" t="str">
            <v/>
          </cell>
          <cell r="F14" t="str">
            <v/>
          </cell>
          <cell r="G14" t="str">
            <v>Brugelette</v>
          </cell>
          <cell r="H14">
            <v>0</v>
          </cell>
          <cell r="I14">
            <v>0</v>
          </cell>
          <cell r="J14">
            <v>0</v>
          </cell>
          <cell r="K14" t="str">
            <v/>
          </cell>
          <cell r="L14">
            <v>0</v>
          </cell>
          <cell r="M14" t="str">
            <v/>
          </cell>
          <cell r="N14">
            <v>0</v>
          </cell>
          <cell r="O14" t="str">
            <v/>
          </cell>
          <cell r="P14">
            <v>0</v>
          </cell>
          <cell r="R14" t="str">
            <v xml:space="preserve">Projet non activé </v>
          </cell>
          <cell r="S14" t="str">
            <v/>
          </cell>
          <cell r="T14" t="str">
            <v/>
          </cell>
          <cell r="U14" t="str">
            <v/>
          </cell>
          <cell r="V14" t="str">
            <v/>
          </cell>
          <cell r="W14" t="str">
            <v/>
          </cell>
          <cell r="X14" t="str">
            <v/>
          </cell>
          <cell r="Y14" t="str">
            <v/>
          </cell>
          <cell r="Z14" t="str">
            <v/>
          </cell>
          <cell r="AA14" t="str">
            <v/>
          </cell>
          <cell r="AB14" t="str">
            <v/>
          </cell>
          <cell r="AC14" t="str">
            <v/>
          </cell>
          <cell r="AD14" t="str">
            <v/>
          </cell>
          <cell r="AE14" t="str">
            <v/>
          </cell>
          <cell r="AG14" t="str">
            <v/>
          </cell>
          <cell r="AH14" t="str">
            <v xml:space="preserve">2024 : </v>
          </cell>
        </row>
        <row r="15">
          <cell r="A15" t="str">
            <v>51012-1-11</v>
          </cell>
          <cell r="B15" t="str">
            <v>MT01</v>
          </cell>
          <cell r="C15" t="str">
            <v>Aménager les espaces publics comme éléments de liaison entre les polarités et la Dendre - Cœur de Mévergnies</v>
          </cell>
          <cell r="D15" t="str">
            <v/>
          </cell>
          <cell r="E15" t="str">
            <v/>
          </cell>
          <cell r="F15" t="str">
            <v/>
          </cell>
          <cell r="G15" t="str">
            <v>Brugelette</v>
          </cell>
          <cell r="H15">
            <v>0</v>
          </cell>
          <cell r="I15">
            <v>0</v>
          </cell>
          <cell r="J15">
            <v>0</v>
          </cell>
          <cell r="K15" t="str">
            <v/>
          </cell>
          <cell r="L15">
            <v>0</v>
          </cell>
          <cell r="M15" t="str">
            <v/>
          </cell>
          <cell r="N15">
            <v>0</v>
          </cell>
          <cell r="O15" t="str">
            <v/>
          </cell>
          <cell r="P15">
            <v>0</v>
          </cell>
          <cell r="R15" t="str">
            <v xml:space="preserve">Projet non activé </v>
          </cell>
          <cell r="S15" t="str">
            <v/>
          </cell>
          <cell r="T15" t="str">
            <v/>
          </cell>
          <cell r="U15" t="str">
            <v/>
          </cell>
          <cell r="V15" t="str">
            <v/>
          </cell>
          <cell r="W15" t="str">
            <v/>
          </cell>
          <cell r="X15" t="str">
            <v/>
          </cell>
          <cell r="Y15" t="str">
            <v/>
          </cell>
          <cell r="Z15" t="str">
            <v/>
          </cell>
          <cell r="AA15" t="str">
            <v/>
          </cell>
          <cell r="AB15" t="str">
            <v/>
          </cell>
          <cell r="AC15" t="str">
            <v/>
          </cell>
          <cell r="AD15" t="str">
            <v/>
          </cell>
          <cell r="AE15" t="str">
            <v/>
          </cell>
          <cell r="AG15" t="str">
            <v/>
          </cell>
          <cell r="AH15" t="str">
            <v xml:space="preserve">2024 : </v>
          </cell>
        </row>
        <row r="16">
          <cell r="A16" t="str">
            <v>51012-1-12</v>
          </cell>
          <cell r="B16" t="str">
            <v>MT02</v>
          </cell>
          <cell r="C16" t="str">
            <v>Créer une structure d'accueil dans le parc communal de Brugelette</v>
          </cell>
          <cell r="D16" t="str">
            <v/>
          </cell>
          <cell r="E16" t="str">
            <v/>
          </cell>
          <cell r="F16" t="str">
            <v/>
          </cell>
          <cell r="G16" t="str">
            <v>Brugelette</v>
          </cell>
          <cell r="H16">
            <v>0</v>
          </cell>
          <cell r="I16">
            <v>0</v>
          </cell>
          <cell r="J16">
            <v>0</v>
          </cell>
          <cell r="K16" t="str">
            <v/>
          </cell>
          <cell r="L16">
            <v>0</v>
          </cell>
          <cell r="M16" t="str">
            <v/>
          </cell>
          <cell r="N16">
            <v>0</v>
          </cell>
          <cell r="O16" t="str">
            <v/>
          </cell>
          <cell r="P16">
            <v>0</v>
          </cell>
          <cell r="R16" t="str">
            <v xml:space="preserve">Projet non activé </v>
          </cell>
          <cell r="S16" t="str">
            <v/>
          </cell>
          <cell r="T16" t="str">
            <v/>
          </cell>
          <cell r="U16" t="str">
            <v/>
          </cell>
          <cell r="V16" t="str">
            <v/>
          </cell>
          <cell r="W16" t="str">
            <v/>
          </cell>
          <cell r="X16" t="str">
            <v/>
          </cell>
          <cell r="Y16" t="str">
            <v/>
          </cell>
          <cell r="Z16" t="str">
            <v/>
          </cell>
          <cell r="AA16" t="str">
            <v/>
          </cell>
          <cell r="AB16" t="str">
            <v/>
          </cell>
          <cell r="AC16" t="str">
            <v/>
          </cell>
          <cell r="AD16" t="str">
            <v/>
          </cell>
          <cell r="AE16" t="str">
            <v/>
          </cell>
          <cell r="AG16">
            <v>2024</v>
          </cell>
          <cell r="AH16" t="str">
            <v>2023 : Années antérieures :
&gt; 	06/2021 : Présentation du projet « Arbre, quel est ton nom ? » (Parcours pédestre avec panneaux permettant la reconnaissance d’arbres sur le pourtour du parc communal) initié par l’Association pour la Nature et la Protection des Espèces Menacées (ANPEM asbl), accompagné par la Commune et coordonnée par la FRW
&gt; 	11/2021 : Rencontre avec les partenaires (écoles, IMP, etc.)
2022 :
&gt; 	Mise en œuvre du projet « Arbre, quel est ton nom ? » avec les partenaires – création d’un sentier de découverte du parc communal; 2024 :</v>
          </cell>
        </row>
        <row r="17">
          <cell r="A17" t="str">
            <v>51012-1-13</v>
          </cell>
          <cell r="B17" t="str">
            <v>MT03</v>
          </cell>
          <cell r="C17" t="str">
            <v>Viabiliser le site de la sucrerie - Créer une structure d'accueil pour la Petite Enfance</v>
          </cell>
          <cell r="D17" t="str">
            <v/>
          </cell>
          <cell r="E17" t="str">
            <v/>
          </cell>
          <cell r="F17" t="str">
            <v/>
          </cell>
          <cell r="G17" t="str">
            <v>Brugelette</v>
          </cell>
          <cell r="H17">
            <v>0</v>
          </cell>
          <cell r="I17">
            <v>0</v>
          </cell>
          <cell r="J17">
            <v>0</v>
          </cell>
          <cell r="K17" t="str">
            <v/>
          </cell>
          <cell r="L17">
            <v>0</v>
          </cell>
          <cell r="M17" t="str">
            <v/>
          </cell>
          <cell r="N17">
            <v>0</v>
          </cell>
          <cell r="O17" t="str">
            <v/>
          </cell>
          <cell r="P17">
            <v>0</v>
          </cell>
          <cell r="R17" t="str">
            <v>Projet abandonné</v>
          </cell>
          <cell r="S17" t="str">
            <v/>
          </cell>
          <cell r="T17" t="str">
            <v/>
          </cell>
          <cell r="U17" t="str">
            <v/>
          </cell>
          <cell r="V17" t="str">
            <v/>
          </cell>
          <cell r="W17" t="str">
            <v/>
          </cell>
          <cell r="X17" t="str">
            <v/>
          </cell>
          <cell r="Y17" t="str">
            <v/>
          </cell>
          <cell r="Z17" t="str">
            <v/>
          </cell>
          <cell r="AA17" t="str">
            <v/>
          </cell>
          <cell r="AB17" t="str">
            <v/>
          </cell>
          <cell r="AC17" t="str">
            <v/>
          </cell>
          <cell r="AD17" t="str">
            <v/>
          </cell>
          <cell r="AE17" t="str">
            <v/>
          </cell>
          <cell r="AG17" t="str">
            <v/>
          </cell>
          <cell r="AH17" t="str">
            <v>2023 : Ce site est devenu la propriété de Pairi Daiza en décembre 2015.; 2024 :</v>
          </cell>
        </row>
        <row r="18">
          <cell r="A18" t="str">
            <v>51012-1-14</v>
          </cell>
          <cell r="B18" t="str">
            <v>MT04</v>
          </cell>
          <cell r="C18" t="str">
            <v>Viabiliser le site de la sucrerie - Développer un parc d'activité rural comprenant un complexe d'ateliers ruraux</v>
          </cell>
          <cell r="D18" t="str">
            <v/>
          </cell>
          <cell r="E18" t="str">
            <v/>
          </cell>
          <cell r="F18" t="str">
            <v/>
          </cell>
          <cell r="G18" t="str">
            <v>Brugelette</v>
          </cell>
          <cell r="H18">
            <v>0</v>
          </cell>
          <cell r="I18">
            <v>0</v>
          </cell>
          <cell r="J18">
            <v>0</v>
          </cell>
          <cell r="K18" t="str">
            <v/>
          </cell>
          <cell r="L18">
            <v>0</v>
          </cell>
          <cell r="M18" t="str">
            <v/>
          </cell>
          <cell r="N18">
            <v>0</v>
          </cell>
          <cell r="O18" t="str">
            <v/>
          </cell>
          <cell r="P18">
            <v>0</v>
          </cell>
          <cell r="R18" t="str">
            <v>Projet abandonné</v>
          </cell>
          <cell r="S18" t="str">
            <v/>
          </cell>
          <cell r="T18" t="str">
            <v/>
          </cell>
          <cell r="U18" t="str">
            <v/>
          </cell>
          <cell r="V18" t="str">
            <v/>
          </cell>
          <cell r="W18" t="str">
            <v/>
          </cell>
          <cell r="X18" t="str">
            <v/>
          </cell>
          <cell r="Y18" t="str">
            <v/>
          </cell>
          <cell r="Z18" t="str">
            <v/>
          </cell>
          <cell r="AA18" t="str">
            <v/>
          </cell>
          <cell r="AB18" t="str">
            <v/>
          </cell>
          <cell r="AC18" t="str">
            <v/>
          </cell>
          <cell r="AD18" t="str">
            <v/>
          </cell>
          <cell r="AE18" t="str">
            <v/>
          </cell>
          <cell r="AG18" t="str">
            <v/>
          </cell>
          <cell r="AH18" t="str">
            <v>2023 : Ce site est devenu la propriété de Pairi Daiza en décembre 2015.; 2024 :</v>
          </cell>
        </row>
        <row r="19">
          <cell r="A19" t="str">
            <v>51012-1-15</v>
          </cell>
          <cell r="B19" t="str">
            <v>MT05</v>
          </cell>
          <cell r="C19" t="str">
            <v>Viabiliser le site de la sucrerie - Aménager les bassins de décantation</v>
          </cell>
          <cell r="D19" t="str">
            <v/>
          </cell>
          <cell r="E19" t="str">
            <v/>
          </cell>
          <cell r="F19" t="str">
            <v/>
          </cell>
          <cell r="G19" t="str">
            <v>Brugelette</v>
          </cell>
          <cell r="H19">
            <v>0</v>
          </cell>
          <cell r="I19">
            <v>0</v>
          </cell>
          <cell r="J19">
            <v>0</v>
          </cell>
          <cell r="K19" t="str">
            <v/>
          </cell>
          <cell r="L19">
            <v>0</v>
          </cell>
          <cell r="M19" t="str">
            <v/>
          </cell>
          <cell r="N19">
            <v>0</v>
          </cell>
          <cell r="O19" t="str">
            <v/>
          </cell>
          <cell r="P19">
            <v>0</v>
          </cell>
          <cell r="R19" t="str">
            <v>Projet abandonné</v>
          </cell>
          <cell r="S19" t="str">
            <v/>
          </cell>
          <cell r="T19" t="str">
            <v/>
          </cell>
          <cell r="U19" t="str">
            <v/>
          </cell>
          <cell r="V19" t="str">
            <v/>
          </cell>
          <cell r="W19" t="str">
            <v/>
          </cell>
          <cell r="X19" t="str">
            <v/>
          </cell>
          <cell r="Y19" t="str">
            <v/>
          </cell>
          <cell r="Z19" t="str">
            <v/>
          </cell>
          <cell r="AA19" t="str">
            <v/>
          </cell>
          <cell r="AB19" t="str">
            <v/>
          </cell>
          <cell r="AC19" t="str">
            <v/>
          </cell>
          <cell r="AD19" t="str">
            <v/>
          </cell>
          <cell r="AE19" t="str">
            <v/>
          </cell>
          <cell r="AG19" t="str">
            <v/>
          </cell>
          <cell r="AH19" t="str">
            <v>2023 : Ce site est devenu la propriété de Pairi Daiza en décembre 2015.; 2024 :</v>
          </cell>
        </row>
        <row r="20">
          <cell r="A20" t="str">
            <v>51012-1-16</v>
          </cell>
          <cell r="B20" t="str">
            <v>MT06</v>
          </cell>
          <cell r="C20" t="str">
            <v>Mettre sur pied un réseau de transport en commun de proximité</v>
          </cell>
          <cell r="D20" t="str">
            <v/>
          </cell>
          <cell r="E20" t="str">
            <v/>
          </cell>
          <cell r="F20" t="str">
            <v/>
          </cell>
          <cell r="G20" t="str">
            <v>Brugelette</v>
          </cell>
          <cell r="H20">
            <v>0</v>
          </cell>
          <cell r="I20">
            <v>0</v>
          </cell>
          <cell r="J20">
            <v>0</v>
          </cell>
          <cell r="K20" t="str">
            <v/>
          </cell>
          <cell r="L20">
            <v>0</v>
          </cell>
          <cell r="M20" t="str">
            <v/>
          </cell>
          <cell r="N20">
            <v>0</v>
          </cell>
          <cell r="O20" t="str">
            <v/>
          </cell>
          <cell r="P20">
            <v>0</v>
          </cell>
          <cell r="R20" t="str">
            <v xml:space="preserve">Projet non activé </v>
          </cell>
          <cell r="S20" t="str">
            <v/>
          </cell>
          <cell r="T20" t="str">
            <v/>
          </cell>
          <cell r="U20" t="str">
            <v/>
          </cell>
          <cell r="V20" t="str">
            <v/>
          </cell>
          <cell r="W20" t="str">
            <v/>
          </cell>
          <cell r="X20" t="str">
            <v/>
          </cell>
          <cell r="Y20" t="str">
            <v/>
          </cell>
          <cell r="Z20" t="str">
            <v/>
          </cell>
          <cell r="AA20" t="str">
            <v/>
          </cell>
          <cell r="AB20" t="str">
            <v/>
          </cell>
          <cell r="AC20" t="str">
            <v/>
          </cell>
          <cell r="AD20" t="str">
            <v/>
          </cell>
          <cell r="AE20" t="str">
            <v/>
          </cell>
          <cell r="AG20" t="str">
            <v/>
          </cell>
          <cell r="AH20" t="str">
            <v xml:space="preserve">2024 : </v>
          </cell>
        </row>
        <row r="21">
          <cell r="A21" t="str">
            <v>51012-1-17</v>
          </cell>
          <cell r="B21" t="str">
            <v>MT07</v>
          </cell>
          <cell r="C21" t="str">
            <v>Proposer des actions favorables à l'environnement</v>
          </cell>
          <cell r="D21" t="str">
            <v/>
          </cell>
          <cell r="E21" t="str">
            <v/>
          </cell>
          <cell r="F21" t="str">
            <v/>
          </cell>
          <cell r="G21" t="str">
            <v>Brugelette</v>
          </cell>
          <cell r="H21">
            <v>0</v>
          </cell>
          <cell r="I21">
            <v>0</v>
          </cell>
          <cell r="J21">
            <v>0</v>
          </cell>
          <cell r="K21" t="str">
            <v/>
          </cell>
          <cell r="L21">
            <v>0</v>
          </cell>
          <cell r="M21" t="str">
            <v/>
          </cell>
          <cell r="N21">
            <v>0</v>
          </cell>
          <cell r="O21" t="str">
            <v/>
          </cell>
          <cell r="P21">
            <v>0</v>
          </cell>
          <cell r="R21" t="str">
            <v>Action continue</v>
          </cell>
          <cell r="S21" t="str">
            <v/>
          </cell>
          <cell r="T21" t="str">
            <v/>
          </cell>
          <cell r="U21" t="str">
            <v/>
          </cell>
          <cell r="V21" t="str">
            <v/>
          </cell>
          <cell r="W21" t="str">
            <v/>
          </cell>
          <cell r="X21" t="str">
            <v/>
          </cell>
          <cell r="Y21" t="str">
            <v/>
          </cell>
          <cell r="Z21" t="str">
            <v/>
          </cell>
          <cell r="AA21" t="str">
            <v/>
          </cell>
          <cell r="AB21" t="str">
            <v/>
          </cell>
          <cell r="AC21" t="str">
            <v/>
          </cell>
          <cell r="AD21" t="str">
            <v/>
          </cell>
          <cell r="AE21" t="str">
            <v/>
          </cell>
          <cell r="AG21" t="str">
            <v/>
          </cell>
          <cell r="AH21" t="str">
            <v xml:space="preserve">2024 : </v>
          </cell>
        </row>
        <row r="22">
          <cell r="A22" t="str">
            <v>51012-1-18</v>
          </cell>
          <cell r="B22" t="str">
            <v>LT01</v>
          </cell>
          <cell r="C22" t="str">
            <v>Aménager les espaces publics - Place d'Attre</v>
          </cell>
          <cell r="D22" t="str">
            <v/>
          </cell>
          <cell r="E22" t="str">
            <v/>
          </cell>
          <cell r="F22" t="str">
            <v/>
          </cell>
          <cell r="G22" t="str">
            <v>Brugelette</v>
          </cell>
          <cell r="H22">
            <v>0</v>
          </cell>
          <cell r="I22">
            <v>0</v>
          </cell>
          <cell r="J22">
            <v>0</v>
          </cell>
          <cell r="K22" t="str">
            <v/>
          </cell>
          <cell r="L22">
            <v>0</v>
          </cell>
          <cell r="M22" t="str">
            <v/>
          </cell>
          <cell r="N22">
            <v>0</v>
          </cell>
          <cell r="O22" t="str">
            <v/>
          </cell>
          <cell r="P22">
            <v>0</v>
          </cell>
          <cell r="R22" t="str">
            <v xml:space="preserve">Projet non activé </v>
          </cell>
          <cell r="S22" t="str">
            <v/>
          </cell>
          <cell r="T22" t="str">
            <v/>
          </cell>
          <cell r="U22" t="str">
            <v/>
          </cell>
          <cell r="V22" t="str">
            <v/>
          </cell>
          <cell r="W22" t="str">
            <v/>
          </cell>
          <cell r="X22" t="str">
            <v/>
          </cell>
          <cell r="Y22" t="str">
            <v/>
          </cell>
          <cell r="Z22" t="str">
            <v/>
          </cell>
          <cell r="AA22" t="str">
            <v/>
          </cell>
          <cell r="AB22" t="str">
            <v/>
          </cell>
          <cell r="AC22" t="str">
            <v/>
          </cell>
          <cell r="AD22" t="str">
            <v/>
          </cell>
          <cell r="AE22" t="str">
            <v/>
          </cell>
          <cell r="AG22" t="str">
            <v/>
          </cell>
          <cell r="AH22" t="str">
            <v xml:space="preserve">2024 : </v>
          </cell>
        </row>
        <row r="23">
          <cell r="A23" t="str">
            <v>51012-1-19</v>
          </cell>
          <cell r="B23" t="str">
            <v>LT02</v>
          </cell>
          <cell r="C23" t="str">
            <v>Aménager les espaces publics - Avenue Saint-Martin</v>
          </cell>
          <cell r="D23" t="str">
            <v/>
          </cell>
          <cell r="E23" t="str">
            <v/>
          </cell>
          <cell r="F23" t="str">
            <v/>
          </cell>
          <cell r="G23" t="str">
            <v>Brugelette</v>
          </cell>
          <cell r="H23">
            <v>0</v>
          </cell>
          <cell r="I23">
            <v>0</v>
          </cell>
          <cell r="J23">
            <v>0</v>
          </cell>
          <cell r="K23" t="str">
            <v/>
          </cell>
          <cell r="L23">
            <v>0</v>
          </cell>
          <cell r="M23" t="str">
            <v/>
          </cell>
          <cell r="N23">
            <v>0</v>
          </cell>
          <cell r="O23" t="str">
            <v/>
          </cell>
          <cell r="P23">
            <v>0</v>
          </cell>
          <cell r="R23" t="str">
            <v xml:space="preserve">Projet non activé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G23" t="str">
            <v/>
          </cell>
          <cell r="AH23" t="str">
            <v xml:space="preserve">2024 : </v>
          </cell>
        </row>
        <row r="24">
          <cell r="A24" t="str">
            <v>51012-1-20</v>
          </cell>
          <cell r="B24" t="str">
            <v>LT03</v>
          </cell>
          <cell r="C24" t="str">
            <v>Aménager les espaces publics - Animer les rives de la Dendre</v>
          </cell>
          <cell r="D24" t="str">
            <v/>
          </cell>
          <cell r="E24" t="str">
            <v/>
          </cell>
          <cell r="F24" t="str">
            <v/>
          </cell>
          <cell r="G24" t="str">
            <v>Brugelette</v>
          </cell>
          <cell r="H24">
            <v>0</v>
          </cell>
          <cell r="I24">
            <v>0</v>
          </cell>
          <cell r="J24">
            <v>0</v>
          </cell>
          <cell r="K24" t="str">
            <v/>
          </cell>
          <cell r="L24">
            <v>0</v>
          </cell>
          <cell r="M24" t="str">
            <v/>
          </cell>
          <cell r="N24">
            <v>0</v>
          </cell>
          <cell r="O24" t="str">
            <v/>
          </cell>
          <cell r="P24">
            <v>0</v>
          </cell>
          <cell r="R24" t="str">
            <v xml:space="preserve">Projet non activé </v>
          </cell>
          <cell r="S24" t="str">
            <v/>
          </cell>
          <cell r="T24" t="str">
            <v/>
          </cell>
          <cell r="U24" t="str">
            <v/>
          </cell>
          <cell r="V24" t="str">
            <v/>
          </cell>
          <cell r="W24" t="str">
            <v/>
          </cell>
          <cell r="X24" t="str">
            <v/>
          </cell>
          <cell r="Y24" t="str">
            <v/>
          </cell>
          <cell r="Z24" t="str">
            <v/>
          </cell>
          <cell r="AA24" t="str">
            <v/>
          </cell>
          <cell r="AB24" t="str">
            <v/>
          </cell>
          <cell r="AC24" t="str">
            <v/>
          </cell>
          <cell r="AD24" t="str">
            <v/>
          </cell>
          <cell r="AE24" t="str">
            <v/>
          </cell>
          <cell r="AG24" t="str">
            <v/>
          </cell>
          <cell r="AH24" t="str">
            <v xml:space="preserve">2024 : </v>
          </cell>
        </row>
        <row r="25">
          <cell r="A25" t="str">
            <v>51012-1-21</v>
          </cell>
          <cell r="B25" t="str">
            <v>LT04</v>
          </cell>
          <cell r="C25" t="str">
            <v>Etablir une stratégie de développement touristique des jardins de la Dendre</v>
          </cell>
          <cell r="D25" t="str">
            <v/>
          </cell>
          <cell r="E25" t="str">
            <v/>
          </cell>
          <cell r="F25" t="str">
            <v/>
          </cell>
          <cell r="G25" t="str">
            <v>Brugelette</v>
          </cell>
          <cell r="H25">
            <v>0</v>
          </cell>
          <cell r="I25">
            <v>0</v>
          </cell>
          <cell r="J25">
            <v>0</v>
          </cell>
          <cell r="K25" t="str">
            <v/>
          </cell>
          <cell r="L25">
            <v>0</v>
          </cell>
          <cell r="M25" t="str">
            <v/>
          </cell>
          <cell r="N25">
            <v>0</v>
          </cell>
          <cell r="O25" t="str">
            <v/>
          </cell>
          <cell r="P25">
            <v>0</v>
          </cell>
          <cell r="R25" t="str">
            <v xml:space="preserve">Projet non activé </v>
          </cell>
          <cell r="S25" t="str">
            <v/>
          </cell>
          <cell r="T25" t="str">
            <v/>
          </cell>
          <cell r="U25" t="str">
            <v/>
          </cell>
          <cell r="V25" t="str">
            <v/>
          </cell>
          <cell r="W25" t="str">
            <v/>
          </cell>
          <cell r="X25" t="str">
            <v/>
          </cell>
          <cell r="Y25" t="str">
            <v/>
          </cell>
          <cell r="Z25" t="str">
            <v/>
          </cell>
          <cell r="AA25" t="str">
            <v/>
          </cell>
          <cell r="AB25" t="str">
            <v/>
          </cell>
          <cell r="AC25" t="str">
            <v/>
          </cell>
          <cell r="AD25" t="str">
            <v/>
          </cell>
          <cell r="AE25" t="str">
            <v/>
          </cell>
          <cell r="AG25" t="str">
            <v/>
          </cell>
          <cell r="AH25" t="str">
            <v xml:space="preserve">2024 : </v>
          </cell>
        </row>
        <row r="26">
          <cell r="A26" t="str">
            <v>51012-1-22</v>
          </cell>
          <cell r="B26" t="str">
            <v>LT05</v>
          </cell>
          <cell r="C26" t="str">
            <v>Faire reconnaitre la Bibliothèque par la Fédération Wallonie-Bruxelles</v>
          </cell>
          <cell r="D26" t="str">
            <v/>
          </cell>
          <cell r="E26" t="str">
            <v/>
          </cell>
          <cell r="F26" t="str">
            <v/>
          </cell>
          <cell r="G26" t="str">
            <v>Brugelette</v>
          </cell>
          <cell r="H26">
            <v>0</v>
          </cell>
          <cell r="I26">
            <v>0</v>
          </cell>
          <cell r="J26">
            <v>0</v>
          </cell>
          <cell r="K26" t="str">
            <v/>
          </cell>
          <cell r="L26">
            <v>0</v>
          </cell>
          <cell r="M26" t="str">
            <v/>
          </cell>
          <cell r="N26">
            <v>0</v>
          </cell>
          <cell r="O26" t="str">
            <v/>
          </cell>
          <cell r="P26">
            <v>0</v>
          </cell>
          <cell r="R26" t="str">
            <v xml:space="preserve">Projet non activé </v>
          </cell>
          <cell r="S26" t="str">
            <v/>
          </cell>
          <cell r="T26" t="str">
            <v/>
          </cell>
          <cell r="U26" t="str">
            <v/>
          </cell>
          <cell r="V26" t="str">
            <v/>
          </cell>
          <cell r="W26" t="str">
            <v/>
          </cell>
          <cell r="X26" t="str">
            <v/>
          </cell>
          <cell r="Y26" t="str">
            <v/>
          </cell>
          <cell r="Z26" t="str">
            <v/>
          </cell>
          <cell r="AA26" t="str">
            <v/>
          </cell>
          <cell r="AB26" t="str">
            <v/>
          </cell>
          <cell r="AC26" t="str">
            <v/>
          </cell>
          <cell r="AD26" t="str">
            <v/>
          </cell>
          <cell r="AE26" t="str">
            <v/>
          </cell>
          <cell r="AG26" t="str">
            <v/>
          </cell>
          <cell r="AH26" t="str">
            <v xml:space="preserve">2024 : </v>
          </cell>
        </row>
        <row r="27">
          <cell r="A27" t="str">
            <v>51012-1-23</v>
          </cell>
          <cell r="B27" t="str">
            <v>LT07</v>
          </cell>
          <cell r="C27" t="str">
            <v>Créer un maison multiservices</v>
          </cell>
          <cell r="D27" t="str">
            <v/>
          </cell>
          <cell r="E27" t="str">
            <v/>
          </cell>
          <cell r="F27" t="str">
            <v/>
          </cell>
          <cell r="G27" t="str">
            <v>Brugelette</v>
          </cell>
          <cell r="H27">
            <v>0</v>
          </cell>
          <cell r="I27">
            <v>0</v>
          </cell>
          <cell r="J27">
            <v>0</v>
          </cell>
          <cell r="K27" t="str">
            <v/>
          </cell>
          <cell r="L27">
            <v>0</v>
          </cell>
          <cell r="M27" t="str">
            <v/>
          </cell>
          <cell r="N27">
            <v>0</v>
          </cell>
          <cell r="O27" t="str">
            <v/>
          </cell>
          <cell r="P27">
            <v>0</v>
          </cell>
          <cell r="R27" t="str">
            <v xml:space="preserve">Projet non activé </v>
          </cell>
          <cell r="S27" t="str">
            <v/>
          </cell>
          <cell r="T27" t="str">
            <v/>
          </cell>
          <cell r="U27" t="str">
            <v/>
          </cell>
          <cell r="V27" t="str">
            <v/>
          </cell>
          <cell r="W27" t="str">
            <v/>
          </cell>
          <cell r="X27" t="str">
            <v/>
          </cell>
          <cell r="Y27" t="str">
            <v/>
          </cell>
          <cell r="Z27" t="str">
            <v/>
          </cell>
          <cell r="AA27" t="str">
            <v/>
          </cell>
          <cell r="AB27" t="str">
            <v/>
          </cell>
          <cell r="AC27" t="str">
            <v/>
          </cell>
          <cell r="AD27" t="str">
            <v/>
          </cell>
          <cell r="AE27" t="str">
            <v/>
          </cell>
          <cell r="AG27" t="str">
            <v/>
          </cell>
          <cell r="AH27" t="str">
            <v xml:space="preserve">2024 : </v>
          </cell>
        </row>
        <row r="28">
          <cell r="A28" t="str">
            <v>51012-1-24</v>
          </cell>
          <cell r="B28" t="str">
            <v>LT08</v>
          </cell>
          <cell r="C28" t="str">
            <v>Viabiliser le site de la sucrerie - Créer des logements</v>
          </cell>
          <cell r="D28" t="str">
            <v/>
          </cell>
          <cell r="E28" t="str">
            <v/>
          </cell>
          <cell r="F28" t="str">
            <v/>
          </cell>
          <cell r="G28" t="str">
            <v>Brugelette</v>
          </cell>
          <cell r="H28">
            <v>0</v>
          </cell>
          <cell r="I28">
            <v>0</v>
          </cell>
          <cell r="J28">
            <v>0</v>
          </cell>
          <cell r="K28" t="str">
            <v/>
          </cell>
          <cell r="L28">
            <v>0</v>
          </cell>
          <cell r="M28" t="str">
            <v/>
          </cell>
          <cell r="N28">
            <v>0</v>
          </cell>
          <cell r="O28" t="str">
            <v/>
          </cell>
          <cell r="P28">
            <v>0</v>
          </cell>
          <cell r="R28" t="str">
            <v>Projet abandonné</v>
          </cell>
          <cell r="S28" t="str">
            <v/>
          </cell>
          <cell r="T28" t="str">
            <v/>
          </cell>
          <cell r="U28" t="str">
            <v/>
          </cell>
          <cell r="V28" t="str">
            <v/>
          </cell>
          <cell r="W28" t="str">
            <v/>
          </cell>
          <cell r="X28" t="str">
            <v/>
          </cell>
          <cell r="Y28" t="str">
            <v/>
          </cell>
          <cell r="Z28" t="str">
            <v/>
          </cell>
          <cell r="AA28" t="str">
            <v/>
          </cell>
          <cell r="AB28" t="str">
            <v/>
          </cell>
          <cell r="AC28" t="str">
            <v/>
          </cell>
          <cell r="AD28" t="str">
            <v/>
          </cell>
          <cell r="AE28" t="str">
            <v/>
          </cell>
          <cell r="AG28" t="str">
            <v/>
          </cell>
          <cell r="AH28" t="str">
            <v>2023 : Ce site est devenu la propriété de Pairi Daiza en décembre 2015.; 2024 :</v>
          </cell>
        </row>
        <row r="29">
          <cell r="A29" t="str">
            <v>51012-1-25</v>
          </cell>
          <cell r="B29" t="str">
            <v>LT09</v>
          </cell>
          <cell r="C29" t="str">
            <v xml:space="preserve">Restaurer et faire connaitre le Petit patrimoine populaire wallon </v>
          </cell>
          <cell r="D29" t="str">
            <v/>
          </cell>
          <cell r="E29" t="str">
            <v/>
          </cell>
          <cell r="F29" t="str">
            <v/>
          </cell>
          <cell r="G29" t="str">
            <v>Brugelette</v>
          </cell>
          <cell r="H29">
            <v>0</v>
          </cell>
          <cell r="I29">
            <v>0</v>
          </cell>
          <cell r="J29">
            <v>0</v>
          </cell>
          <cell r="K29" t="str">
            <v/>
          </cell>
          <cell r="L29">
            <v>0</v>
          </cell>
          <cell r="M29" t="str">
            <v/>
          </cell>
          <cell r="N29">
            <v>0</v>
          </cell>
          <cell r="O29" t="str">
            <v/>
          </cell>
          <cell r="P29">
            <v>0</v>
          </cell>
          <cell r="R29" t="str">
            <v xml:space="preserve">Projet non activé </v>
          </cell>
          <cell r="S29" t="str">
            <v/>
          </cell>
          <cell r="T29" t="str">
            <v/>
          </cell>
          <cell r="U29" t="str">
            <v/>
          </cell>
          <cell r="V29" t="str">
            <v/>
          </cell>
          <cell r="W29" t="str">
            <v/>
          </cell>
          <cell r="X29" t="str">
            <v/>
          </cell>
          <cell r="Y29" t="str">
            <v/>
          </cell>
          <cell r="Z29" t="str">
            <v/>
          </cell>
          <cell r="AA29" t="str">
            <v/>
          </cell>
          <cell r="AB29" t="str">
            <v/>
          </cell>
          <cell r="AC29" t="str">
            <v/>
          </cell>
          <cell r="AD29" t="str">
            <v/>
          </cell>
          <cell r="AE29" t="str">
            <v/>
          </cell>
          <cell r="AG29" t="str">
            <v/>
          </cell>
          <cell r="AH29" t="str">
            <v xml:space="preserve">2024 : </v>
          </cell>
        </row>
        <row r="30">
          <cell r="A30" t="str">
            <v>51012-1-26</v>
          </cell>
          <cell r="B30" t="str">
            <v>LT10</v>
          </cell>
          <cell r="C30" t="str">
            <v>Construire de nouvelles infrastructures sportives dans le parc communal</v>
          </cell>
          <cell r="D30" t="str">
            <v/>
          </cell>
          <cell r="E30" t="str">
            <v/>
          </cell>
          <cell r="F30" t="str">
            <v/>
          </cell>
          <cell r="G30" t="str">
            <v>Brugelette</v>
          </cell>
          <cell r="H30">
            <v>0</v>
          </cell>
          <cell r="I30">
            <v>0</v>
          </cell>
          <cell r="J30">
            <v>0</v>
          </cell>
          <cell r="K30" t="str">
            <v/>
          </cell>
          <cell r="L30">
            <v>0</v>
          </cell>
          <cell r="M30" t="str">
            <v/>
          </cell>
          <cell r="N30">
            <v>0</v>
          </cell>
          <cell r="O30" t="str">
            <v/>
          </cell>
          <cell r="P30">
            <v>0</v>
          </cell>
          <cell r="R30" t="str">
            <v xml:space="preserve">Projet non activé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G30" t="str">
            <v/>
          </cell>
          <cell r="AH30" t="str">
            <v xml:space="preserve">2024 : </v>
          </cell>
        </row>
        <row r="31">
          <cell r="A31" t="str">
            <v>51012-1-27</v>
          </cell>
          <cell r="B31" t="str">
            <v>LT11</v>
          </cell>
          <cell r="C31" t="str">
            <v>Créer un home pour personnes âgées</v>
          </cell>
          <cell r="D31" t="str">
            <v/>
          </cell>
          <cell r="E31" t="str">
            <v/>
          </cell>
          <cell r="F31" t="str">
            <v/>
          </cell>
          <cell r="G31" t="str">
            <v>Brugelette</v>
          </cell>
          <cell r="H31">
            <v>0</v>
          </cell>
          <cell r="I31">
            <v>0</v>
          </cell>
          <cell r="J31">
            <v>0</v>
          </cell>
          <cell r="K31" t="str">
            <v/>
          </cell>
          <cell r="L31">
            <v>0</v>
          </cell>
          <cell r="M31" t="str">
            <v/>
          </cell>
          <cell r="N31">
            <v>0</v>
          </cell>
          <cell r="O31" t="str">
            <v/>
          </cell>
          <cell r="P31">
            <v>0</v>
          </cell>
          <cell r="R31" t="str">
            <v xml:space="preserve">Projet non activé </v>
          </cell>
          <cell r="S31" t="str">
            <v/>
          </cell>
          <cell r="T31" t="str">
            <v/>
          </cell>
          <cell r="U31" t="str">
            <v/>
          </cell>
          <cell r="V31" t="str">
            <v/>
          </cell>
          <cell r="W31" t="str">
            <v/>
          </cell>
          <cell r="X31" t="str">
            <v/>
          </cell>
          <cell r="Y31" t="str">
            <v/>
          </cell>
          <cell r="Z31" t="str">
            <v/>
          </cell>
          <cell r="AA31" t="str">
            <v/>
          </cell>
          <cell r="AB31" t="str">
            <v/>
          </cell>
          <cell r="AC31" t="str">
            <v/>
          </cell>
          <cell r="AD31" t="str">
            <v/>
          </cell>
          <cell r="AE31" t="str">
            <v/>
          </cell>
          <cell r="AG31" t="str">
            <v/>
          </cell>
          <cell r="AH31" t="str">
            <v xml:space="preserve">2024 : </v>
          </cell>
        </row>
        <row r="32">
          <cell r="A32" t="str">
            <v>51012-1-28</v>
          </cell>
          <cell r="B32" t="str">
            <v>LT12</v>
          </cell>
          <cell r="C32" t="str">
            <v>Réhabiliter la Chapelle des Carmes en Maison rurale</v>
          </cell>
          <cell r="D32" t="str">
            <v/>
          </cell>
          <cell r="E32" t="str">
            <v/>
          </cell>
          <cell r="F32" t="str">
            <v/>
          </cell>
          <cell r="G32" t="str">
            <v>Brugelette</v>
          </cell>
          <cell r="H32">
            <v>0</v>
          </cell>
          <cell r="I32">
            <v>0</v>
          </cell>
          <cell r="J32">
            <v>0</v>
          </cell>
          <cell r="K32" t="str">
            <v/>
          </cell>
          <cell r="L32">
            <v>0</v>
          </cell>
          <cell r="M32" t="str">
            <v/>
          </cell>
          <cell r="N32">
            <v>0</v>
          </cell>
          <cell r="O32" t="str">
            <v/>
          </cell>
          <cell r="P32">
            <v>0</v>
          </cell>
          <cell r="R32" t="str">
            <v xml:space="preserve">Projet non activé </v>
          </cell>
          <cell r="S32" t="str">
            <v/>
          </cell>
          <cell r="T32" t="str">
            <v/>
          </cell>
          <cell r="U32" t="str">
            <v/>
          </cell>
          <cell r="V32" t="str">
            <v/>
          </cell>
          <cell r="W32" t="str">
            <v/>
          </cell>
          <cell r="X32" t="str">
            <v/>
          </cell>
          <cell r="Y32" t="str">
            <v/>
          </cell>
          <cell r="Z32" t="str">
            <v/>
          </cell>
          <cell r="AA32" t="str">
            <v/>
          </cell>
          <cell r="AB32" t="str">
            <v/>
          </cell>
          <cell r="AC32" t="str">
            <v/>
          </cell>
          <cell r="AD32" t="str">
            <v/>
          </cell>
          <cell r="AE32" t="str">
            <v/>
          </cell>
          <cell r="AG32">
            <v>2025</v>
          </cell>
          <cell r="AH32" t="str">
            <v xml:space="preserve">2024 : </v>
          </cell>
        </row>
      </sheetData>
      <sheetData sheetId="1">
        <row r="26">
          <cell r="A26" t="str">
            <v>Brugelette</v>
          </cell>
        </row>
      </sheetData>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7DB5-DC3A-49FC-9658-000B17385E97}">
  <sheetPr codeName="Feuil5"/>
  <dimension ref="A1:AH123"/>
  <sheetViews>
    <sheetView tabSelected="1" showRuler="0" showWhiteSpace="0" view="pageLayout" topLeftCell="AB32" zoomScaleNormal="100" workbookViewId="0">
      <selection activeCell="AH32" sqref="AH32"/>
    </sheetView>
  </sheetViews>
  <sheetFormatPr baseColWidth="10" defaultRowHeight="14.4" x14ac:dyDescent="0.3"/>
  <cols>
    <col min="1" max="1" width="12.33203125" style="21" customWidth="1"/>
    <col min="2" max="2" width="12.44140625" customWidth="1"/>
    <col min="3" max="3" width="68" customWidth="1"/>
    <col min="4" max="4" width="18.109375" customWidth="1"/>
    <col min="5" max="5" width="4.5546875" customWidth="1"/>
    <col min="6" max="6" width="6.6640625" customWidth="1"/>
    <col min="7" max="7" width="11.88671875" customWidth="1"/>
    <col min="8" max="8" width="15.5546875" style="3" customWidth="1"/>
    <col min="9" max="9" width="11.88671875" customWidth="1"/>
    <col min="10" max="10" width="15.33203125" style="3" customWidth="1"/>
    <col min="11" max="11" width="12.44140625" style="4" customWidth="1"/>
    <col min="12" max="12" width="15.33203125" style="3" customWidth="1"/>
    <col min="13" max="13" width="12.44140625" customWidth="1"/>
    <col min="14" max="14" width="15.33203125" style="3" customWidth="1"/>
    <col min="15" max="15" width="12.44140625" customWidth="1"/>
    <col min="16" max="16" width="15.33203125" style="3" customWidth="1"/>
    <col min="17" max="17" width="15.33203125" customWidth="1"/>
    <col min="18" max="18" width="34" customWidth="1"/>
    <col min="19" max="19" width="12.109375" style="5" customWidth="1"/>
    <col min="20" max="20" width="11.5546875" style="5" customWidth="1"/>
    <col min="21" max="21" width="13.33203125" style="5" customWidth="1"/>
    <col min="22" max="22" width="13" style="5" customWidth="1"/>
    <col min="23" max="23" width="12.5546875" style="5" customWidth="1"/>
    <col min="24" max="24" width="13.5546875" style="5" customWidth="1"/>
    <col min="25" max="25" width="11.5546875" style="5" customWidth="1"/>
    <col min="26" max="26" width="12.5546875" style="5" customWidth="1"/>
    <col min="27" max="29" width="11.5546875" style="5" customWidth="1"/>
    <col min="30" max="30" width="14.109375" style="5" customWidth="1"/>
    <col min="31" max="31" width="11.5546875" style="5" customWidth="1"/>
    <col min="32" max="32" width="25.6640625" customWidth="1"/>
    <col min="33" max="33" width="17.6640625" customWidth="1"/>
    <col min="34" max="34" width="80.6640625" style="6" customWidth="1"/>
  </cols>
  <sheetData>
    <row r="1" spans="1:34" ht="15" thickBot="1" x14ac:dyDescent="0.35">
      <c r="A1" s="1" t="s">
        <v>0</v>
      </c>
      <c r="B1" s="2" t="str">
        <f>'[1]Communes devant rendre leur rap'!A26</f>
        <v>Brugelette</v>
      </c>
    </row>
    <row r="2" spans="1:34" ht="15" thickBot="1" x14ac:dyDescent="0.35">
      <c r="A2"/>
    </row>
    <row r="3" spans="1:34" s="6" customFormat="1" x14ac:dyDescent="0.3">
      <c r="A3" s="32" t="s">
        <v>1</v>
      </c>
      <c r="B3" s="28" t="s">
        <v>2</v>
      </c>
      <c r="C3" s="28" t="s">
        <v>3</v>
      </c>
      <c r="D3" s="34" t="s">
        <v>4</v>
      </c>
      <c r="E3" s="35"/>
      <c r="F3" s="35"/>
      <c r="G3" s="36"/>
      <c r="H3" s="30" t="s">
        <v>5</v>
      </c>
      <c r="I3" s="28" t="s">
        <v>6</v>
      </c>
      <c r="J3" s="30" t="s">
        <v>7</v>
      </c>
      <c r="K3" s="37" t="s">
        <v>8</v>
      </c>
      <c r="L3" s="30" t="s">
        <v>9</v>
      </c>
      <c r="M3" s="28" t="s">
        <v>10</v>
      </c>
      <c r="N3" s="30" t="s">
        <v>11</v>
      </c>
      <c r="O3" s="28" t="s">
        <v>12</v>
      </c>
      <c r="P3" s="30" t="s">
        <v>13</v>
      </c>
      <c r="Q3" s="28" t="s">
        <v>14</v>
      </c>
      <c r="R3" s="28" t="s">
        <v>15</v>
      </c>
      <c r="S3" s="24" t="s">
        <v>16</v>
      </c>
      <c r="T3" s="24" t="s">
        <v>17</v>
      </c>
      <c r="U3" s="24" t="s">
        <v>18</v>
      </c>
      <c r="V3" s="24" t="s">
        <v>19</v>
      </c>
      <c r="W3" s="24" t="s">
        <v>20</v>
      </c>
      <c r="X3" s="24" t="s">
        <v>21</v>
      </c>
      <c r="Y3" s="24" t="s">
        <v>22</v>
      </c>
      <c r="Z3" s="24" t="s">
        <v>23</v>
      </c>
      <c r="AA3" s="24" t="s">
        <v>24</v>
      </c>
      <c r="AB3" s="24" t="s">
        <v>25</v>
      </c>
      <c r="AC3" s="24" t="s">
        <v>26</v>
      </c>
      <c r="AD3" s="26" t="s">
        <v>27</v>
      </c>
      <c r="AE3" s="24" t="s">
        <v>28</v>
      </c>
      <c r="AF3" s="28" t="s">
        <v>29</v>
      </c>
      <c r="AG3" s="28" t="s">
        <v>30</v>
      </c>
      <c r="AH3" s="22" t="s">
        <v>31</v>
      </c>
    </row>
    <row r="4" spans="1:34" s="6" customFormat="1" ht="58.5" customHeight="1" thickBot="1" x14ac:dyDescent="0.35">
      <c r="A4" s="33"/>
      <c r="B4" s="29"/>
      <c r="C4" s="29"/>
      <c r="D4" s="7" t="s">
        <v>32</v>
      </c>
      <c r="E4" s="7" t="s">
        <v>33</v>
      </c>
      <c r="F4" s="7" t="s">
        <v>34</v>
      </c>
      <c r="G4" s="7" t="s">
        <v>35</v>
      </c>
      <c r="H4" s="31"/>
      <c r="I4" s="29"/>
      <c r="J4" s="31"/>
      <c r="K4" s="38"/>
      <c r="L4" s="31"/>
      <c r="M4" s="29"/>
      <c r="N4" s="31"/>
      <c r="O4" s="29"/>
      <c r="P4" s="31"/>
      <c r="Q4" s="29"/>
      <c r="R4" s="29"/>
      <c r="S4" s="25"/>
      <c r="T4" s="25"/>
      <c r="U4" s="25"/>
      <c r="V4" s="25"/>
      <c r="W4" s="25"/>
      <c r="X4" s="25"/>
      <c r="Y4" s="25"/>
      <c r="Z4" s="25"/>
      <c r="AA4" s="25"/>
      <c r="AB4" s="25"/>
      <c r="AC4" s="25"/>
      <c r="AD4" s="27"/>
      <c r="AE4" s="25"/>
      <c r="AF4" s="29"/>
      <c r="AG4" s="29"/>
      <c r="AH4" s="23"/>
    </row>
    <row r="5" spans="1:34" ht="129.6" x14ac:dyDescent="0.3">
      <c r="A5" s="8" t="s">
        <v>36</v>
      </c>
      <c r="B5" s="9" t="s">
        <v>37</v>
      </c>
      <c r="C5" s="9" t="s">
        <v>38</v>
      </c>
      <c r="D5" s="9" t="s">
        <v>39</v>
      </c>
      <c r="E5" s="9">
        <v>16</v>
      </c>
      <c r="F5" s="9">
        <v>7940</v>
      </c>
      <c r="G5" s="9" t="s">
        <v>40</v>
      </c>
      <c r="H5" s="10">
        <v>1964877.3722681499</v>
      </c>
      <c r="I5" s="9">
        <v>1</v>
      </c>
      <c r="J5" s="11">
        <v>676209.12</v>
      </c>
      <c r="K5" s="12" t="s">
        <v>41</v>
      </c>
      <c r="L5" s="11">
        <v>150000</v>
      </c>
      <c r="M5" s="12" t="s">
        <v>42</v>
      </c>
      <c r="N5" s="11">
        <v>0</v>
      </c>
      <c r="O5" s="12" t="s">
        <v>42</v>
      </c>
      <c r="P5" s="11">
        <v>0</v>
      </c>
      <c r="Q5" s="11"/>
      <c r="R5" s="9" t="s">
        <v>43</v>
      </c>
      <c r="S5" s="13">
        <v>42276</v>
      </c>
      <c r="T5" s="13">
        <v>42844</v>
      </c>
      <c r="U5" s="13">
        <v>43775</v>
      </c>
      <c r="V5" s="13">
        <v>43893</v>
      </c>
      <c r="W5" s="13">
        <v>44182</v>
      </c>
      <c r="X5" s="13">
        <v>44469</v>
      </c>
      <c r="Y5" s="13">
        <v>44187</v>
      </c>
      <c r="Z5" s="13">
        <v>44272</v>
      </c>
      <c r="AA5" s="13">
        <v>44469</v>
      </c>
      <c r="AB5" s="13">
        <v>44508</v>
      </c>
      <c r="AC5" s="13">
        <v>45107</v>
      </c>
      <c r="AD5" s="13" t="s">
        <v>42</v>
      </c>
      <c r="AE5" s="13" t="s">
        <v>42</v>
      </c>
      <c r="AF5" s="11"/>
      <c r="AG5" s="12" t="s">
        <v>42</v>
      </c>
      <c r="AH5" s="14" t="s">
        <v>143</v>
      </c>
    </row>
    <row r="6" spans="1:34" ht="144" x14ac:dyDescent="0.3">
      <c r="A6" s="15" t="s">
        <v>44</v>
      </c>
      <c r="B6" s="16" t="s">
        <v>45</v>
      </c>
      <c r="C6" s="16" t="s">
        <v>46</v>
      </c>
      <c r="D6" s="16" t="s">
        <v>47</v>
      </c>
      <c r="E6" s="16">
        <v>25</v>
      </c>
      <c r="F6" s="16">
        <v>7940</v>
      </c>
      <c r="G6" s="16" t="s">
        <v>48</v>
      </c>
      <c r="H6" s="10">
        <v>1244932.4061030999</v>
      </c>
      <c r="I6" s="16">
        <v>1</v>
      </c>
      <c r="J6" s="10">
        <v>722728.66</v>
      </c>
      <c r="K6" s="17" t="s">
        <v>42</v>
      </c>
      <c r="L6" s="10">
        <v>0</v>
      </c>
      <c r="M6" s="16" t="s">
        <v>42</v>
      </c>
      <c r="N6" s="10">
        <v>0</v>
      </c>
      <c r="O6" s="16" t="s">
        <v>42</v>
      </c>
      <c r="P6" s="10">
        <v>0</v>
      </c>
      <c r="Q6" s="18"/>
      <c r="R6" s="16" t="s">
        <v>139</v>
      </c>
      <c r="S6" s="19">
        <v>43851</v>
      </c>
      <c r="T6" s="19">
        <v>43810</v>
      </c>
      <c r="U6" s="19">
        <v>44839</v>
      </c>
      <c r="V6" s="19">
        <v>44950</v>
      </c>
      <c r="W6" s="19">
        <v>45239</v>
      </c>
      <c r="X6" s="19">
        <v>45439</v>
      </c>
      <c r="Y6" s="19">
        <v>45246</v>
      </c>
      <c r="Z6" s="19">
        <v>45532</v>
      </c>
      <c r="AA6" s="19">
        <v>45534</v>
      </c>
      <c r="AB6" s="19">
        <v>45663</v>
      </c>
      <c r="AC6" s="19" t="s">
        <v>42</v>
      </c>
      <c r="AD6" s="19" t="s">
        <v>42</v>
      </c>
      <c r="AE6" s="19" t="s">
        <v>42</v>
      </c>
      <c r="AF6" s="16"/>
      <c r="AG6" s="16" t="s">
        <v>42</v>
      </c>
      <c r="AH6" s="20" t="s">
        <v>144</v>
      </c>
    </row>
    <row r="7" spans="1:34" ht="43.2" x14ac:dyDescent="0.3">
      <c r="A7" s="15" t="s">
        <v>50</v>
      </c>
      <c r="B7" s="16" t="s">
        <v>51</v>
      </c>
      <c r="C7" s="16" t="s">
        <v>52</v>
      </c>
      <c r="D7" s="16" t="s">
        <v>42</v>
      </c>
      <c r="E7" s="16" t="s">
        <v>42</v>
      </c>
      <c r="F7" s="16">
        <v>7940</v>
      </c>
      <c r="G7" s="16" t="s">
        <v>53</v>
      </c>
      <c r="H7" s="10">
        <v>60500</v>
      </c>
      <c r="I7" s="16">
        <v>0</v>
      </c>
      <c r="J7" s="10">
        <v>0</v>
      </c>
      <c r="K7" s="17" t="s">
        <v>42</v>
      </c>
      <c r="L7" s="10">
        <v>0</v>
      </c>
      <c r="M7" s="16" t="s">
        <v>42</v>
      </c>
      <c r="N7" s="10">
        <v>0</v>
      </c>
      <c r="O7" s="16" t="s">
        <v>42</v>
      </c>
      <c r="P7" s="10">
        <v>0</v>
      </c>
      <c r="Q7" s="18"/>
      <c r="R7" s="16" t="s">
        <v>136</v>
      </c>
      <c r="S7" s="19" t="s">
        <v>42</v>
      </c>
      <c r="T7" s="19" t="s">
        <v>42</v>
      </c>
      <c r="U7" s="19" t="s">
        <v>42</v>
      </c>
      <c r="V7" s="19" t="s">
        <v>42</v>
      </c>
      <c r="W7" s="19" t="s">
        <v>42</v>
      </c>
      <c r="X7" s="19" t="s">
        <v>42</v>
      </c>
      <c r="Y7" s="19" t="s">
        <v>42</v>
      </c>
      <c r="Z7" s="19" t="s">
        <v>42</v>
      </c>
      <c r="AA7" s="19" t="s">
        <v>42</v>
      </c>
      <c r="AB7" s="19" t="s">
        <v>42</v>
      </c>
      <c r="AC7" s="19" t="s">
        <v>42</v>
      </c>
      <c r="AD7" s="19" t="s">
        <v>42</v>
      </c>
      <c r="AE7" s="19" t="s">
        <v>42</v>
      </c>
      <c r="AF7" s="16"/>
      <c r="AG7" s="16" t="s">
        <v>42</v>
      </c>
      <c r="AH7" s="20" t="s">
        <v>141</v>
      </c>
    </row>
    <row r="8" spans="1:34" ht="409.6" x14ac:dyDescent="0.3">
      <c r="A8" s="15" t="s">
        <v>56</v>
      </c>
      <c r="B8" s="16" t="s">
        <v>57</v>
      </c>
      <c r="C8" s="16" t="s">
        <v>58</v>
      </c>
      <c r="D8" s="16" t="s">
        <v>42</v>
      </c>
      <c r="E8" s="16" t="s">
        <v>42</v>
      </c>
      <c r="F8" s="16">
        <v>7940</v>
      </c>
      <c r="G8" s="16" t="s">
        <v>53</v>
      </c>
      <c r="H8" s="10">
        <v>0</v>
      </c>
      <c r="I8" s="16">
        <v>0</v>
      </c>
      <c r="J8" s="10">
        <v>0</v>
      </c>
      <c r="K8" s="17" t="s">
        <v>42</v>
      </c>
      <c r="L8" s="10">
        <v>0</v>
      </c>
      <c r="M8" s="16" t="s">
        <v>42</v>
      </c>
      <c r="N8" s="10">
        <v>0</v>
      </c>
      <c r="O8" s="16" t="s">
        <v>42</v>
      </c>
      <c r="P8" s="10">
        <v>0</v>
      </c>
      <c r="Q8" s="18"/>
      <c r="R8" s="16" t="s">
        <v>59</v>
      </c>
      <c r="S8" s="19" t="s">
        <v>42</v>
      </c>
      <c r="T8" s="19" t="s">
        <v>42</v>
      </c>
      <c r="U8" s="19" t="s">
        <v>42</v>
      </c>
      <c r="V8" s="19" t="s">
        <v>42</v>
      </c>
      <c r="W8" s="19" t="s">
        <v>42</v>
      </c>
      <c r="X8" s="19" t="s">
        <v>42</v>
      </c>
      <c r="Y8" s="19" t="s">
        <v>42</v>
      </c>
      <c r="Z8" s="19" t="s">
        <v>42</v>
      </c>
      <c r="AA8" s="19" t="s">
        <v>42</v>
      </c>
      <c r="AB8" s="19" t="s">
        <v>42</v>
      </c>
      <c r="AC8" s="19" t="s">
        <v>42</v>
      </c>
      <c r="AD8" s="19" t="s">
        <v>42</v>
      </c>
      <c r="AE8" s="19" t="s">
        <v>42</v>
      </c>
      <c r="AF8" s="16"/>
      <c r="AG8" s="16">
        <v>2025</v>
      </c>
      <c r="AH8" s="20" t="s">
        <v>145</v>
      </c>
    </row>
    <row r="9" spans="1:34" ht="201.6" x14ac:dyDescent="0.3">
      <c r="A9" s="15" t="s">
        <v>60</v>
      </c>
      <c r="B9" s="16" t="s">
        <v>61</v>
      </c>
      <c r="C9" s="16" t="s">
        <v>62</v>
      </c>
      <c r="D9" s="16" t="s">
        <v>42</v>
      </c>
      <c r="E9" s="16" t="s">
        <v>42</v>
      </c>
      <c r="F9" s="16">
        <v>7940</v>
      </c>
      <c r="G9" s="16" t="s">
        <v>53</v>
      </c>
      <c r="H9" s="10">
        <v>20000</v>
      </c>
      <c r="I9" s="16">
        <v>0</v>
      </c>
      <c r="J9" s="10">
        <v>0</v>
      </c>
      <c r="K9" s="17" t="s">
        <v>42</v>
      </c>
      <c r="L9" s="10">
        <v>0</v>
      </c>
      <c r="M9" s="16" t="s">
        <v>42</v>
      </c>
      <c r="N9" s="10">
        <v>0</v>
      </c>
      <c r="O9" s="16" t="s">
        <v>42</v>
      </c>
      <c r="P9" s="10">
        <v>0</v>
      </c>
      <c r="Q9" s="18"/>
      <c r="R9" s="16" t="s">
        <v>59</v>
      </c>
      <c r="S9" s="19" t="s">
        <v>42</v>
      </c>
      <c r="T9" s="19" t="s">
        <v>42</v>
      </c>
      <c r="U9" s="19" t="s">
        <v>42</v>
      </c>
      <c r="V9" s="19" t="s">
        <v>42</v>
      </c>
      <c r="W9" s="19" t="s">
        <v>42</v>
      </c>
      <c r="X9" s="19" t="s">
        <v>42</v>
      </c>
      <c r="Y9" s="19" t="s">
        <v>42</v>
      </c>
      <c r="Z9" s="19" t="s">
        <v>42</v>
      </c>
      <c r="AA9" s="19" t="s">
        <v>42</v>
      </c>
      <c r="AB9" s="19" t="s">
        <v>42</v>
      </c>
      <c r="AC9" s="19" t="s">
        <v>42</v>
      </c>
      <c r="AD9" s="19" t="s">
        <v>42</v>
      </c>
      <c r="AE9" s="19" t="s">
        <v>42</v>
      </c>
      <c r="AF9" s="16"/>
      <c r="AG9" s="16" t="s">
        <v>42</v>
      </c>
      <c r="AH9" s="20" t="s">
        <v>142</v>
      </c>
    </row>
    <row r="10" spans="1:34" ht="201.6" x14ac:dyDescent="0.3">
      <c r="A10" s="15" t="s">
        <v>63</v>
      </c>
      <c r="B10" s="16" t="s">
        <v>64</v>
      </c>
      <c r="C10" s="16" t="s">
        <v>65</v>
      </c>
      <c r="D10" s="16" t="s">
        <v>42</v>
      </c>
      <c r="E10" s="16" t="s">
        <v>42</v>
      </c>
      <c r="F10" s="16">
        <v>7940</v>
      </c>
      <c r="G10" s="16" t="s">
        <v>53</v>
      </c>
      <c r="H10" s="10">
        <v>0</v>
      </c>
      <c r="I10" s="16">
        <v>0</v>
      </c>
      <c r="J10" s="10">
        <v>0</v>
      </c>
      <c r="K10" s="17" t="s">
        <v>42</v>
      </c>
      <c r="L10" s="10">
        <v>0</v>
      </c>
      <c r="M10" s="16" t="s">
        <v>42</v>
      </c>
      <c r="N10" s="10">
        <v>0</v>
      </c>
      <c r="O10" s="16" t="s">
        <v>42</v>
      </c>
      <c r="P10" s="10">
        <v>0</v>
      </c>
      <c r="Q10" s="18"/>
      <c r="R10" s="16" t="s">
        <v>139</v>
      </c>
      <c r="S10" s="19" t="s">
        <v>42</v>
      </c>
      <c r="T10" s="19" t="s">
        <v>42</v>
      </c>
      <c r="U10" s="19" t="s">
        <v>42</v>
      </c>
      <c r="V10" s="19" t="s">
        <v>42</v>
      </c>
      <c r="W10" s="19" t="s">
        <v>42</v>
      </c>
      <c r="X10" s="19" t="s">
        <v>42</v>
      </c>
      <c r="Y10" s="19" t="s">
        <v>42</v>
      </c>
      <c r="Z10" s="19" t="s">
        <v>42</v>
      </c>
      <c r="AA10" s="19" t="s">
        <v>42</v>
      </c>
      <c r="AB10" s="19" t="s">
        <v>42</v>
      </c>
      <c r="AC10" s="19" t="s">
        <v>42</v>
      </c>
      <c r="AD10" s="19" t="s">
        <v>42</v>
      </c>
      <c r="AE10" s="19" t="s">
        <v>42</v>
      </c>
      <c r="AF10" s="16"/>
      <c r="AG10" s="16" t="s">
        <v>42</v>
      </c>
      <c r="AH10" s="20" t="s">
        <v>146</v>
      </c>
    </row>
    <row r="11" spans="1:34" x14ac:dyDescent="0.3">
      <c r="A11" s="15" t="s">
        <v>66</v>
      </c>
      <c r="B11" s="16" t="s">
        <v>67</v>
      </c>
      <c r="C11" s="16" t="s">
        <v>68</v>
      </c>
      <c r="D11" s="16" t="s">
        <v>42</v>
      </c>
      <c r="E11" s="16" t="s">
        <v>42</v>
      </c>
      <c r="F11" s="16">
        <v>7940</v>
      </c>
      <c r="G11" s="16" t="s">
        <v>53</v>
      </c>
      <c r="H11" s="10">
        <v>0</v>
      </c>
      <c r="I11" s="16">
        <v>0</v>
      </c>
      <c r="J11" s="10">
        <v>0</v>
      </c>
      <c r="K11" s="17" t="s">
        <v>42</v>
      </c>
      <c r="L11" s="10">
        <v>0</v>
      </c>
      <c r="M11" s="16" t="s">
        <v>42</v>
      </c>
      <c r="N11" s="10">
        <v>0</v>
      </c>
      <c r="O11" s="16" t="s">
        <v>42</v>
      </c>
      <c r="P11" s="10">
        <v>0</v>
      </c>
      <c r="Q11" s="18"/>
      <c r="R11" s="16" t="s">
        <v>54</v>
      </c>
      <c r="S11" s="19" t="s">
        <v>42</v>
      </c>
      <c r="T11" s="19" t="s">
        <v>42</v>
      </c>
      <c r="U11" s="19" t="s">
        <v>42</v>
      </c>
      <c r="V11" s="19" t="s">
        <v>42</v>
      </c>
      <c r="W11" s="19" t="s">
        <v>42</v>
      </c>
      <c r="X11" s="19" t="s">
        <v>42</v>
      </c>
      <c r="Y11" s="19" t="s">
        <v>42</v>
      </c>
      <c r="Z11" s="19" t="s">
        <v>42</v>
      </c>
      <c r="AA11" s="19" t="s">
        <v>42</v>
      </c>
      <c r="AB11" s="19" t="s">
        <v>42</v>
      </c>
      <c r="AC11" s="19" t="s">
        <v>42</v>
      </c>
      <c r="AD11" s="19" t="s">
        <v>42</v>
      </c>
      <c r="AE11" s="19" t="s">
        <v>42</v>
      </c>
      <c r="AF11" s="16"/>
      <c r="AG11" s="16" t="s">
        <v>42</v>
      </c>
      <c r="AH11" s="20" t="s">
        <v>55</v>
      </c>
    </row>
    <row r="12" spans="1:34" x14ac:dyDescent="0.3">
      <c r="A12" s="15" t="s">
        <v>69</v>
      </c>
      <c r="B12" s="16" t="s">
        <v>70</v>
      </c>
      <c r="C12" s="16" t="s">
        <v>71</v>
      </c>
      <c r="D12" s="16" t="s">
        <v>42</v>
      </c>
      <c r="E12" s="16" t="s">
        <v>42</v>
      </c>
      <c r="F12" s="16">
        <v>7940</v>
      </c>
      <c r="G12" s="16" t="s">
        <v>53</v>
      </c>
      <c r="H12" s="10">
        <v>0</v>
      </c>
      <c r="I12" s="16">
        <v>0</v>
      </c>
      <c r="J12" s="10">
        <v>0</v>
      </c>
      <c r="K12" s="17" t="s">
        <v>72</v>
      </c>
      <c r="L12" s="10">
        <v>0</v>
      </c>
      <c r="M12" s="16" t="s">
        <v>42</v>
      </c>
      <c r="N12" s="10">
        <v>0</v>
      </c>
      <c r="O12" s="16" t="s">
        <v>42</v>
      </c>
      <c r="P12" s="10">
        <v>0</v>
      </c>
      <c r="Q12" s="18"/>
      <c r="R12" s="16" t="s">
        <v>54</v>
      </c>
      <c r="S12" s="19" t="s">
        <v>42</v>
      </c>
      <c r="T12" s="19" t="s">
        <v>42</v>
      </c>
      <c r="U12" s="19" t="s">
        <v>42</v>
      </c>
      <c r="V12" s="19" t="s">
        <v>42</v>
      </c>
      <c r="W12" s="19" t="s">
        <v>42</v>
      </c>
      <c r="X12" s="19" t="s">
        <v>42</v>
      </c>
      <c r="Y12" s="19" t="s">
        <v>42</v>
      </c>
      <c r="Z12" s="19" t="s">
        <v>42</v>
      </c>
      <c r="AA12" s="19" t="s">
        <v>42</v>
      </c>
      <c r="AB12" s="19" t="s">
        <v>42</v>
      </c>
      <c r="AC12" s="19" t="s">
        <v>42</v>
      </c>
      <c r="AD12" s="19" t="s">
        <v>42</v>
      </c>
      <c r="AE12" s="19" t="s">
        <v>42</v>
      </c>
      <c r="AF12" s="16"/>
      <c r="AG12" s="16" t="s">
        <v>42</v>
      </c>
      <c r="AH12" s="20" t="s">
        <v>55</v>
      </c>
    </row>
    <row r="13" spans="1:34" x14ac:dyDescent="0.3">
      <c r="A13" s="15" t="s">
        <v>73</v>
      </c>
      <c r="B13" s="16" t="s">
        <v>74</v>
      </c>
      <c r="C13" s="16" t="s">
        <v>75</v>
      </c>
      <c r="D13" s="16" t="s">
        <v>42</v>
      </c>
      <c r="E13" s="16" t="s">
        <v>42</v>
      </c>
      <c r="F13" s="16">
        <v>7940</v>
      </c>
      <c r="G13" s="16" t="s">
        <v>53</v>
      </c>
      <c r="H13" s="10">
        <v>0</v>
      </c>
      <c r="I13" s="16">
        <v>0</v>
      </c>
      <c r="J13" s="10">
        <v>0</v>
      </c>
      <c r="K13" s="17" t="s">
        <v>42</v>
      </c>
      <c r="L13" s="10">
        <v>0</v>
      </c>
      <c r="M13" s="16" t="s">
        <v>42</v>
      </c>
      <c r="N13" s="10">
        <v>0</v>
      </c>
      <c r="O13" s="16" t="s">
        <v>42</v>
      </c>
      <c r="P13" s="10">
        <v>0</v>
      </c>
      <c r="Q13" s="18"/>
      <c r="R13" s="16" t="s">
        <v>54</v>
      </c>
      <c r="S13" s="19" t="s">
        <v>42</v>
      </c>
      <c r="T13" s="19" t="s">
        <v>42</v>
      </c>
      <c r="U13" s="19" t="s">
        <v>42</v>
      </c>
      <c r="V13" s="19" t="s">
        <v>42</v>
      </c>
      <c r="W13" s="19" t="s">
        <v>42</v>
      </c>
      <c r="X13" s="19" t="s">
        <v>42</v>
      </c>
      <c r="Y13" s="19" t="s">
        <v>42</v>
      </c>
      <c r="Z13" s="19" t="s">
        <v>42</v>
      </c>
      <c r="AA13" s="19" t="s">
        <v>42</v>
      </c>
      <c r="AB13" s="19" t="s">
        <v>42</v>
      </c>
      <c r="AC13" s="19" t="s">
        <v>42</v>
      </c>
      <c r="AD13" s="19" t="s">
        <v>42</v>
      </c>
      <c r="AE13" s="19" t="s">
        <v>42</v>
      </c>
      <c r="AF13" s="16"/>
      <c r="AG13" s="16" t="s">
        <v>42</v>
      </c>
      <c r="AH13" s="20" t="s">
        <v>55</v>
      </c>
    </row>
    <row r="14" spans="1:34" x14ac:dyDescent="0.3">
      <c r="A14" s="15" t="s">
        <v>76</v>
      </c>
      <c r="B14" s="16" t="s">
        <v>77</v>
      </c>
      <c r="C14" s="16" t="s">
        <v>78</v>
      </c>
      <c r="D14" s="16" t="s">
        <v>42</v>
      </c>
      <c r="E14" s="16" t="s">
        <v>42</v>
      </c>
      <c r="F14" s="16">
        <v>7940</v>
      </c>
      <c r="G14" s="16" t="s">
        <v>53</v>
      </c>
      <c r="H14" s="10">
        <v>0</v>
      </c>
      <c r="I14" s="16">
        <v>0</v>
      </c>
      <c r="J14" s="10">
        <v>0</v>
      </c>
      <c r="K14" s="17" t="s">
        <v>42</v>
      </c>
      <c r="L14" s="10">
        <v>0</v>
      </c>
      <c r="M14" s="16" t="s">
        <v>42</v>
      </c>
      <c r="N14" s="10">
        <v>0</v>
      </c>
      <c r="O14" s="16" t="s">
        <v>42</v>
      </c>
      <c r="P14" s="10">
        <v>0</v>
      </c>
      <c r="Q14" s="18"/>
      <c r="R14" s="16" t="s">
        <v>54</v>
      </c>
      <c r="S14" s="19" t="s">
        <v>42</v>
      </c>
      <c r="T14" s="19" t="s">
        <v>42</v>
      </c>
      <c r="U14" s="19" t="s">
        <v>42</v>
      </c>
      <c r="V14" s="19" t="s">
        <v>42</v>
      </c>
      <c r="W14" s="19" t="s">
        <v>42</v>
      </c>
      <c r="X14" s="19" t="s">
        <v>42</v>
      </c>
      <c r="Y14" s="19" t="s">
        <v>42</v>
      </c>
      <c r="Z14" s="19" t="s">
        <v>42</v>
      </c>
      <c r="AA14" s="19" t="s">
        <v>42</v>
      </c>
      <c r="AB14" s="19" t="s">
        <v>42</v>
      </c>
      <c r="AC14" s="19" t="s">
        <v>42</v>
      </c>
      <c r="AD14" s="19" t="s">
        <v>42</v>
      </c>
      <c r="AE14" s="19" t="s">
        <v>42</v>
      </c>
      <c r="AF14" s="16"/>
      <c r="AG14" s="16" t="s">
        <v>42</v>
      </c>
      <c r="AH14" s="20" t="s">
        <v>55</v>
      </c>
    </row>
    <row r="15" spans="1:34" x14ac:dyDescent="0.3">
      <c r="A15" s="15" t="s">
        <v>79</v>
      </c>
      <c r="B15" s="16" t="s">
        <v>80</v>
      </c>
      <c r="C15" s="16" t="s">
        <v>81</v>
      </c>
      <c r="D15" s="16" t="s">
        <v>42</v>
      </c>
      <c r="E15" s="16" t="s">
        <v>42</v>
      </c>
      <c r="F15" s="16">
        <v>7940</v>
      </c>
      <c r="G15" s="16" t="s">
        <v>53</v>
      </c>
      <c r="H15" s="10">
        <v>0</v>
      </c>
      <c r="I15" s="16">
        <v>0</v>
      </c>
      <c r="J15" s="10">
        <v>0</v>
      </c>
      <c r="K15" s="17" t="s">
        <v>42</v>
      </c>
      <c r="L15" s="10">
        <v>0</v>
      </c>
      <c r="M15" s="16" t="s">
        <v>42</v>
      </c>
      <c r="N15" s="10">
        <v>0</v>
      </c>
      <c r="O15" s="16" t="s">
        <v>42</v>
      </c>
      <c r="P15" s="10">
        <v>0</v>
      </c>
      <c r="Q15" s="18"/>
      <c r="R15" s="16" t="s">
        <v>54</v>
      </c>
      <c r="S15" s="19" t="s">
        <v>42</v>
      </c>
      <c r="T15" s="19" t="s">
        <v>42</v>
      </c>
      <c r="U15" s="19" t="s">
        <v>42</v>
      </c>
      <c r="V15" s="19" t="s">
        <v>42</v>
      </c>
      <c r="W15" s="19" t="s">
        <v>42</v>
      </c>
      <c r="X15" s="19" t="s">
        <v>42</v>
      </c>
      <c r="Y15" s="19" t="s">
        <v>42</v>
      </c>
      <c r="Z15" s="19" t="s">
        <v>42</v>
      </c>
      <c r="AA15" s="19" t="s">
        <v>42</v>
      </c>
      <c r="AB15" s="19" t="s">
        <v>42</v>
      </c>
      <c r="AC15" s="19" t="s">
        <v>42</v>
      </c>
      <c r="AD15" s="19" t="s">
        <v>42</v>
      </c>
      <c r="AE15" s="19" t="s">
        <v>42</v>
      </c>
      <c r="AF15" s="16"/>
      <c r="AG15" s="16" t="s">
        <v>42</v>
      </c>
      <c r="AH15" s="20" t="s">
        <v>55</v>
      </c>
    </row>
    <row r="16" spans="1:34" ht="273.60000000000002" x14ac:dyDescent="0.3">
      <c r="A16" s="15" t="s">
        <v>82</v>
      </c>
      <c r="B16" s="16" t="s">
        <v>83</v>
      </c>
      <c r="C16" s="16" t="s">
        <v>84</v>
      </c>
      <c r="D16" s="16" t="s">
        <v>42</v>
      </c>
      <c r="E16" s="16" t="s">
        <v>42</v>
      </c>
      <c r="F16" s="16">
        <v>7940</v>
      </c>
      <c r="G16" s="16" t="s">
        <v>53</v>
      </c>
      <c r="H16" s="10">
        <v>0</v>
      </c>
      <c r="I16" s="16">
        <v>0</v>
      </c>
      <c r="J16" s="10">
        <v>0</v>
      </c>
      <c r="K16" s="17" t="s">
        <v>42</v>
      </c>
      <c r="L16" s="10">
        <v>0</v>
      </c>
      <c r="M16" s="16" t="s">
        <v>42</v>
      </c>
      <c r="N16" s="10">
        <v>0</v>
      </c>
      <c r="O16" s="16" t="s">
        <v>42</v>
      </c>
      <c r="P16" s="10">
        <v>0</v>
      </c>
      <c r="Q16" s="18"/>
      <c r="R16" s="16" t="s">
        <v>54</v>
      </c>
      <c r="S16" s="19" t="s">
        <v>42</v>
      </c>
      <c r="T16" s="19" t="s">
        <v>42</v>
      </c>
      <c r="U16" s="19" t="s">
        <v>42</v>
      </c>
      <c r="V16" s="19" t="s">
        <v>42</v>
      </c>
      <c r="W16" s="19" t="s">
        <v>42</v>
      </c>
      <c r="X16" s="19" t="s">
        <v>42</v>
      </c>
      <c r="Y16" s="19" t="s">
        <v>42</v>
      </c>
      <c r="Z16" s="19" t="s">
        <v>42</v>
      </c>
      <c r="AA16" s="19" t="s">
        <v>42</v>
      </c>
      <c r="AB16" s="19" t="s">
        <v>42</v>
      </c>
      <c r="AC16" s="19" t="s">
        <v>42</v>
      </c>
      <c r="AD16" s="19" t="s">
        <v>42</v>
      </c>
      <c r="AE16" s="19" t="s">
        <v>42</v>
      </c>
      <c r="AF16" s="16"/>
      <c r="AG16" s="16">
        <v>2025</v>
      </c>
      <c r="AH16" s="20" t="s">
        <v>147</v>
      </c>
    </row>
    <row r="17" spans="1:34" x14ac:dyDescent="0.3">
      <c r="A17" s="15" t="s">
        <v>85</v>
      </c>
      <c r="B17" s="16" t="s">
        <v>86</v>
      </c>
      <c r="C17" s="16" t="s">
        <v>87</v>
      </c>
      <c r="D17" s="16" t="s">
        <v>42</v>
      </c>
      <c r="E17" s="16" t="s">
        <v>42</v>
      </c>
      <c r="F17" s="16">
        <v>7940</v>
      </c>
      <c r="G17" s="16" t="s">
        <v>53</v>
      </c>
      <c r="H17" s="10">
        <v>0</v>
      </c>
      <c r="I17" s="16">
        <v>0</v>
      </c>
      <c r="J17" s="10">
        <v>0</v>
      </c>
      <c r="K17" s="17" t="s">
        <v>42</v>
      </c>
      <c r="L17" s="10">
        <v>0</v>
      </c>
      <c r="M17" s="16" t="s">
        <v>42</v>
      </c>
      <c r="N17" s="10">
        <v>0</v>
      </c>
      <c r="O17" s="16" t="s">
        <v>42</v>
      </c>
      <c r="P17" s="10">
        <v>0</v>
      </c>
      <c r="Q17" s="18"/>
      <c r="R17" s="16" t="s">
        <v>88</v>
      </c>
      <c r="S17" s="19" t="s">
        <v>42</v>
      </c>
      <c r="T17" s="19" t="s">
        <v>42</v>
      </c>
      <c r="U17" s="19" t="s">
        <v>42</v>
      </c>
      <c r="V17" s="19" t="s">
        <v>42</v>
      </c>
      <c r="W17" s="19" t="s">
        <v>42</v>
      </c>
      <c r="X17" s="19" t="s">
        <v>42</v>
      </c>
      <c r="Y17" s="19" t="s">
        <v>42</v>
      </c>
      <c r="Z17" s="19" t="s">
        <v>42</v>
      </c>
      <c r="AA17" s="19" t="s">
        <v>42</v>
      </c>
      <c r="AB17" s="19" t="s">
        <v>42</v>
      </c>
      <c r="AC17" s="19" t="s">
        <v>42</v>
      </c>
      <c r="AD17" s="19" t="s">
        <v>42</v>
      </c>
      <c r="AE17" s="19" t="s">
        <v>42</v>
      </c>
      <c r="AF17" s="16"/>
      <c r="AG17" s="16" t="s">
        <v>42</v>
      </c>
      <c r="AH17" s="20" t="s">
        <v>89</v>
      </c>
    </row>
    <row r="18" spans="1:34" x14ac:dyDescent="0.3">
      <c r="A18" s="15" t="s">
        <v>90</v>
      </c>
      <c r="B18" s="16" t="s">
        <v>91</v>
      </c>
      <c r="C18" s="16" t="s">
        <v>92</v>
      </c>
      <c r="D18" s="16" t="s">
        <v>42</v>
      </c>
      <c r="E18" s="16" t="s">
        <v>42</v>
      </c>
      <c r="F18" s="16">
        <v>7940</v>
      </c>
      <c r="G18" s="16" t="s">
        <v>53</v>
      </c>
      <c r="H18" s="10">
        <v>0</v>
      </c>
      <c r="I18" s="16">
        <v>0</v>
      </c>
      <c r="J18" s="10">
        <v>0</v>
      </c>
      <c r="K18" s="17" t="s">
        <v>42</v>
      </c>
      <c r="L18" s="10">
        <v>0</v>
      </c>
      <c r="M18" s="16" t="s">
        <v>42</v>
      </c>
      <c r="N18" s="10">
        <v>0</v>
      </c>
      <c r="O18" s="16" t="s">
        <v>42</v>
      </c>
      <c r="P18" s="10">
        <v>0</v>
      </c>
      <c r="Q18" s="18"/>
      <c r="R18" s="16" t="s">
        <v>88</v>
      </c>
      <c r="S18" s="19" t="s">
        <v>42</v>
      </c>
      <c r="T18" s="19" t="s">
        <v>42</v>
      </c>
      <c r="U18" s="19" t="s">
        <v>42</v>
      </c>
      <c r="V18" s="19" t="s">
        <v>42</v>
      </c>
      <c r="W18" s="19" t="s">
        <v>42</v>
      </c>
      <c r="X18" s="19" t="s">
        <v>42</v>
      </c>
      <c r="Y18" s="19" t="s">
        <v>42</v>
      </c>
      <c r="Z18" s="19" t="s">
        <v>42</v>
      </c>
      <c r="AA18" s="19" t="s">
        <v>42</v>
      </c>
      <c r="AB18" s="19" t="s">
        <v>42</v>
      </c>
      <c r="AC18" s="19" t="s">
        <v>42</v>
      </c>
      <c r="AD18" s="19" t="s">
        <v>42</v>
      </c>
      <c r="AE18" s="19" t="s">
        <v>42</v>
      </c>
      <c r="AF18" s="16"/>
      <c r="AG18" s="16" t="s">
        <v>42</v>
      </c>
      <c r="AH18" s="20" t="s">
        <v>89</v>
      </c>
    </row>
    <row r="19" spans="1:34" x14ac:dyDescent="0.3">
      <c r="A19" s="15" t="s">
        <v>93</v>
      </c>
      <c r="B19" s="16" t="s">
        <v>94</v>
      </c>
      <c r="C19" s="16" t="s">
        <v>95</v>
      </c>
      <c r="D19" s="16" t="s">
        <v>42</v>
      </c>
      <c r="E19" s="16" t="s">
        <v>42</v>
      </c>
      <c r="F19" s="16">
        <v>7940</v>
      </c>
      <c r="G19" s="16" t="s">
        <v>53</v>
      </c>
      <c r="H19" s="10">
        <v>0</v>
      </c>
      <c r="I19" s="16">
        <v>0</v>
      </c>
      <c r="J19" s="10">
        <v>0</v>
      </c>
      <c r="K19" s="17" t="s">
        <v>42</v>
      </c>
      <c r="L19" s="10">
        <v>0</v>
      </c>
      <c r="M19" s="16" t="s">
        <v>42</v>
      </c>
      <c r="N19" s="10">
        <v>0</v>
      </c>
      <c r="O19" s="16" t="s">
        <v>42</v>
      </c>
      <c r="P19" s="10">
        <v>0</v>
      </c>
      <c r="Q19" s="18"/>
      <c r="R19" s="16" t="s">
        <v>88</v>
      </c>
      <c r="S19" s="19" t="s">
        <v>42</v>
      </c>
      <c r="T19" s="19" t="s">
        <v>42</v>
      </c>
      <c r="U19" s="19" t="s">
        <v>42</v>
      </c>
      <c r="V19" s="19" t="s">
        <v>42</v>
      </c>
      <c r="W19" s="19" t="s">
        <v>42</v>
      </c>
      <c r="X19" s="19" t="s">
        <v>42</v>
      </c>
      <c r="Y19" s="19" t="s">
        <v>42</v>
      </c>
      <c r="Z19" s="19" t="s">
        <v>42</v>
      </c>
      <c r="AA19" s="19" t="s">
        <v>42</v>
      </c>
      <c r="AB19" s="19" t="s">
        <v>42</v>
      </c>
      <c r="AC19" s="19" t="s">
        <v>42</v>
      </c>
      <c r="AD19" s="19" t="s">
        <v>42</v>
      </c>
      <c r="AE19" s="19" t="s">
        <v>42</v>
      </c>
      <c r="AF19" s="16"/>
      <c r="AG19" s="16" t="s">
        <v>42</v>
      </c>
      <c r="AH19" s="20" t="s">
        <v>89</v>
      </c>
    </row>
    <row r="20" spans="1:34" x14ac:dyDescent="0.3">
      <c r="A20" s="15" t="s">
        <v>96</v>
      </c>
      <c r="B20" s="16" t="s">
        <v>97</v>
      </c>
      <c r="C20" s="16" t="s">
        <v>98</v>
      </c>
      <c r="D20" s="16" t="s">
        <v>42</v>
      </c>
      <c r="E20" s="16" t="s">
        <v>42</v>
      </c>
      <c r="F20" s="16">
        <v>7940</v>
      </c>
      <c r="G20" s="16" t="s">
        <v>53</v>
      </c>
      <c r="H20" s="10">
        <v>0</v>
      </c>
      <c r="I20" s="16">
        <v>0</v>
      </c>
      <c r="J20" s="10">
        <v>0</v>
      </c>
      <c r="K20" s="17" t="s">
        <v>42</v>
      </c>
      <c r="L20" s="10">
        <v>0</v>
      </c>
      <c r="M20" s="16" t="s">
        <v>42</v>
      </c>
      <c r="N20" s="10">
        <v>0</v>
      </c>
      <c r="O20" s="16" t="s">
        <v>42</v>
      </c>
      <c r="P20" s="10">
        <v>0</v>
      </c>
      <c r="Q20" s="18"/>
      <c r="R20" s="16" t="s">
        <v>54</v>
      </c>
      <c r="S20" s="19" t="s">
        <v>42</v>
      </c>
      <c r="T20" s="19" t="s">
        <v>42</v>
      </c>
      <c r="U20" s="19" t="s">
        <v>42</v>
      </c>
      <c r="V20" s="19" t="s">
        <v>42</v>
      </c>
      <c r="W20" s="19" t="s">
        <v>42</v>
      </c>
      <c r="X20" s="19" t="s">
        <v>42</v>
      </c>
      <c r="Y20" s="19" t="s">
        <v>42</v>
      </c>
      <c r="Z20" s="19" t="s">
        <v>42</v>
      </c>
      <c r="AA20" s="19" t="s">
        <v>42</v>
      </c>
      <c r="AB20" s="19" t="s">
        <v>42</v>
      </c>
      <c r="AC20" s="19" t="s">
        <v>42</v>
      </c>
      <c r="AD20" s="19" t="s">
        <v>42</v>
      </c>
      <c r="AE20" s="19" t="s">
        <v>42</v>
      </c>
      <c r="AF20" s="16"/>
      <c r="AG20" s="16" t="s">
        <v>42</v>
      </c>
      <c r="AH20" s="20" t="s">
        <v>55</v>
      </c>
    </row>
    <row r="21" spans="1:34" x14ac:dyDescent="0.3">
      <c r="A21" s="15" t="s">
        <v>99</v>
      </c>
      <c r="B21" s="16" t="s">
        <v>100</v>
      </c>
      <c r="C21" s="16" t="s">
        <v>101</v>
      </c>
      <c r="D21" s="16" t="s">
        <v>42</v>
      </c>
      <c r="E21" s="16" t="s">
        <v>42</v>
      </c>
      <c r="F21" s="16">
        <v>7940</v>
      </c>
      <c r="G21" s="16" t="s">
        <v>53</v>
      </c>
      <c r="H21" s="10">
        <v>0</v>
      </c>
      <c r="I21" s="16">
        <v>0</v>
      </c>
      <c r="J21" s="10">
        <v>0</v>
      </c>
      <c r="K21" s="17" t="s">
        <v>42</v>
      </c>
      <c r="L21" s="10">
        <v>0</v>
      </c>
      <c r="M21" s="16" t="s">
        <v>42</v>
      </c>
      <c r="N21" s="10">
        <v>0</v>
      </c>
      <c r="O21" s="16" t="s">
        <v>42</v>
      </c>
      <c r="P21" s="10">
        <v>0</v>
      </c>
      <c r="Q21" s="18"/>
      <c r="R21" s="16" t="s">
        <v>59</v>
      </c>
      <c r="S21" s="19" t="s">
        <v>42</v>
      </c>
      <c r="T21" s="19" t="s">
        <v>42</v>
      </c>
      <c r="U21" s="19" t="s">
        <v>42</v>
      </c>
      <c r="V21" s="19" t="s">
        <v>42</v>
      </c>
      <c r="W21" s="19" t="s">
        <v>42</v>
      </c>
      <c r="X21" s="19" t="s">
        <v>42</v>
      </c>
      <c r="Y21" s="19" t="s">
        <v>42</v>
      </c>
      <c r="Z21" s="19" t="s">
        <v>42</v>
      </c>
      <c r="AA21" s="19" t="s">
        <v>42</v>
      </c>
      <c r="AB21" s="19" t="s">
        <v>42</v>
      </c>
      <c r="AC21" s="19" t="s">
        <v>42</v>
      </c>
      <c r="AD21" s="19" t="s">
        <v>42</v>
      </c>
      <c r="AE21" s="19" t="s">
        <v>42</v>
      </c>
      <c r="AF21" s="16"/>
      <c r="AG21" s="16" t="s">
        <v>42</v>
      </c>
      <c r="AH21" s="20" t="s">
        <v>55</v>
      </c>
    </row>
    <row r="22" spans="1:34" ht="43.2" x14ac:dyDescent="0.3">
      <c r="A22" s="15" t="s">
        <v>102</v>
      </c>
      <c r="B22" s="16" t="s">
        <v>103</v>
      </c>
      <c r="C22" s="16" t="s">
        <v>104</v>
      </c>
      <c r="D22" s="16" t="s">
        <v>42</v>
      </c>
      <c r="E22" s="16" t="s">
        <v>42</v>
      </c>
      <c r="F22" s="16">
        <v>7940</v>
      </c>
      <c r="G22" s="16" t="s">
        <v>53</v>
      </c>
      <c r="H22" s="10">
        <v>0</v>
      </c>
      <c r="I22" s="16">
        <v>0</v>
      </c>
      <c r="J22" s="10">
        <v>0</v>
      </c>
      <c r="K22" s="17" t="s">
        <v>42</v>
      </c>
      <c r="L22" s="10">
        <v>0</v>
      </c>
      <c r="M22" s="16" t="s">
        <v>42</v>
      </c>
      <c r="N22" s="10">
        <v>0</v>
      </c>
      <c r="O22" s="16" t="s">
        <v>42</v>
      </c>
      <c r="P22" s="10">
        <v>0</v>
      </c>
      <c r="Q22" s="18"/>
      <c r="R22" s="16" t="s">
        <v>49</v>
      </c>
      <c r="S22" s="19" t="s">
        <v>42</v>
      </c>
      <c r="T22" s="19" t="s">
        <v>42</v>
      </c>
      <c r="U22" s="19" t="s">
        <v>42</v>
      </c>
      <c r="V22" s="19" t="s">
        <v>42</v>
      </c>
      <c r="W22" s="19" t="s">
        <v>42</v>
      </c>
      <c r="X22" s="19" t="s">
        <v>42</v>
      </c>
      <c r="Y22" s="19" t="s">
        <v>42</v>
      </c>
      <c r="Z22" s="19" t="s">
        <v>42</v>
      </c>
      <c r="AA22" s="19" t="s">
        <v>42</v>
      </c>
      <c r="AB22" s="19" t="s">
        <v>42</v>
      </c>
      <c r="AC22" s="19" t="s">
        <v>42</v>
      </c>
      <c r="AD22" s="19" t="s">
        <v>42</v>
      </c>
      <c r="AE22" s="19" t="s">
        <v>42</v>
      </c>
      <c r="AF22" s="16"/>
      <c r="AG22" s="16" t="s">
        <v>42</v>
      </c>
      <c r="AH22" s="20" t="s">
        <v>148</v>
      </c>
    </row>
    <row r="23" spans="1:34" x14ac:dyDescent="0.3">
      <c r="A23" s="15" t="s">
        <v>105</v>
      </c>
      <c r="B23" s="16" t="s">
        <v>106</v>
      </c>
      <c r="C23" s="16" t="s">
        <v>107</v>
      </c>
      <c r="D23" s="16" t="s">
        <v>42</v>
      </c>
      <c r="E23" s="16" t="s">
        <v>42</v>
      </c>
      <c r="F23" s="16">
        <v>7940</v>
      </c>
      <c r="G23" s="16" t="s">
        <v>53</v>
      </c>
      <c r="H23" s="10">
        <v>0</v>
      </c>
      <c r="I23" s="16">
        <v>0</v>
      </c>
      <c r="J23" s="10">
        <v>0</v>
      </c>
      <c r="K23" s="17" t="s">
        <v>42</v>
      </c>
      <c r="L23" s="10">
        <v>0</v>
      </c>
      <c r="M23" s="16" t="s">
        <v>42</v>
      </c>
      <c r="N23" s="10">
        <v>0</v>
      </c>
      <c r="O23" s="16" t="s">
        <v>42</v>
      </c>
      <c r="P23" s="10">
        <v>0</v>
      </c>
      <c r="Q23" s="18"/>
      <c r="R23" s="16" t="s">
        <v>54</v>
      </c>
      <c r="S23" s="19" t="s">
        <v>42</v>
      </c>
      <c r="T23" s="19" t="s">
        <v>42</v>
      </c>
      <c r="U23" s="19" t="s">
        <v>42</v>
      </c>
      <c r="V23" s="19" t="s">
        <v>42</v>
      </c>
      <c r="W23" s="19" t="s">
        <v>42</v>
      </c>
      <c r="X23" s="19" t="s">
        <v>42</v>
      </c>
      <c r="Y23" s="19" t="s">
        <v>42</v>
      </c>
      <c r="Z23" s="19" t="s">
        <v>42</v>
      </c>
      <c r="AA23" s="19" t="s">
        <v>42</v>
      </c>
      <c r="AB23" s="19" t="s">
        <v>42</v>
      </c>
      <c r="AC23" s="19" t="s">
        <v>42</v>
      </c>
      <c r="AD23" s="19" t="s">
        <v>42</v>
      </c>
      <c r="AE23" s="19" t="s">
        <v>42</v>
      </c>
      <c r="AF23" s="16"/>
      <c r="AG23" s="16" t="s">
        <v>42</v>
      </c>
      <c r="AH23" s="20" t="s">
        <v>55</v>
      </c>
    </row>
    <row r="24" spans="1:34" x14ac:dyDescent="0.3">
      <c r="A24" s="15" t="s">
        <v>108</v>
      </c>
      <c r="B24" s="16" t="s">
        <v>109</v>
      </c>
      <c r="C24" s="16" t="s">
        <v>110</v>
      </c>
      <c r="D24" s="16" t="s">
        <v>42</v>
      </c>
      <c r="E24" s="16" t="s">
        <v>42</v>
      </c>
      <c r="F24" s="16">
        <v>7940</v>
      </c>
      <c r="G24" s="16" t="s">
        <v>53</v>
      </c>
      <c r="H24" s="10">
        <v>0</v>
      </c>
      <c r="I24" s="16">
        <v>0</v>
      </c>
      <c r="J24" s="10">
        <v>0</v>
      </c>
      <c r="K24" s="17" t="s">
        <v>42</v>
      </c>
      <c r="L24" s="10">
        <v>0</v>
      </c>
      <c r="M24" s="16" t="s">
        <v>42</v>
      </c>
      <c r="N24" s="10">
        <v>0</v>
      </c>
      <c r="O24" s="16" t="s">
        <v>42</v>
      </c>
      <c r="P24" s="10">
        <v>0</v>
      </c>
      <c r="Q24" s="18"/>
      <c r="R24" s="16" t="s">
        <v>54</v>
      </c>
      <c r="S24" s="19" t="s">
        <v>42</v>
      </c>
      <c r="T24" s="19" t="s">
        <v>42</v>
      </c>
      <c r="U24" s="19" t="s">
        <v>42</v>
      </c>
      <c r="V24" s="19" t="s">
        <v>42</v>
      </c>
      <c r="W24" s="19" t="s">
        <v>42</v>
      </c>
      <c r="X24" s="19" t="s">
        <v>42</v>
      </c>
      <c r="Y24" s="19" t="s">
        <v>42</v>
      </c>
      <c r="Z24" s="19" t="s">
        <v>42</v>
      </c>
      <c r="AA24" s="19" t="s">
        <v>42</v>
      </c>
      <c r="AB24" s="19" t="s">
        <v>42</v>
      </c>
      <c r="AC24" s="19" t="s">
        <v>42</v>
      </c>
      <c r="AD24" s="19" t="s">
        <v>42</v>
      </c>
      <c r="AE24" s="19" t="s">
        <v>42</v>
      </c>
      <c r="AF24" s="16"/>
      <c r="AG24" s="16" t="s">
        <v>42</v>
      </c>
      <c r="AH24" s="20" t="s">
        <v>55</v>
      </c>
    </row>
    <row r="25" spans="1:34" x14ac:dyDescent="0.3">
      <c r="A25" s="15" t="s">
        <v>111</v>
      </c>
      <c r="B25" s="16" t="s">
        <v>112</v>
      </c>
      <c r="C25" s="16" t="s">
        <v>113</v>
      </c>
      <c r="D25" s="16" t="s">
        <v>42</v>
      </c>
      <c r="E25" s="16" t="s">
        <v>42</v>
      </c>
      <c r="F25" s="16">
        <v>7940</v>
      </c>
      <c r="G25" s="16" t="s">
        <v>53</v>
      </c>
      <c r="H25" s="10">
        <v>0</v>
      </c>
      <c r="I25" s="16">
        <v>0</v>
      </c>
      <c r="J25" s="10">
        <v>0</v>
      </c>
      <c r="K25" s="17" t="s">
        <v>42</v>
      </c>
      <c r="L25" s="10">
        <v>0</v>
      </c>
      <c r="M25" s="16" t="s">
        <v>42</v>
      </c>
      <c r="N25" s="10">
        <v>0</v>
      </c>
      <c r="O25" s="16" t="s">
        <v>42</v>
      </c>
      <c r="P25" s="10">
        <v>0</v>
      </c>
      <c r="Q25" s="18"/>
      <c r="R25" s="16" t="s">
        <v>54</v>
      </c>
      <c r="S25" s="19" t="s">
        <v>42</v>
      </c>
      <c r="T25" s="19" t="s">
        <v>42</v>
      </c>
      <c r="U25" s="19" t="s">
        <v>42</v>
      </c>
      <c r="V25" s="19" t="s">
        <v>42</v>
      </c>
      <c r="W25" s="19" t="s">
        <v>42</v>
      </c>
      <c r="X25" s="19" t="s">
        <v>42</v>
      </c>
      <c r="Y25" s="19" t="s">
        <v>42</v>
      </c>
      <c r="Z25" s="19" t="s">
        <v>42</v>
      </c>
      <c r="AA25" s="19" t="s">
        <v>42</v>
      </c>
      <c r="AB25" s="19" t="s">
        <v>42</v>
      </c>
      <c r="AC25" s="19" t="s">
        <v>42</v>
      </c>
      <c r="AD25" s="19" t="s">
        <v>42</v>
      </c>
      <c r="AE25" s="19" t="s">
        <v>42</v>
      </c>
      <c r="AF25" s="16"/>
      <c r="AG25" s="16" t="s">
        <v>42</v>
      </c>
      <c r="AH25" s="20" t="s">
        <v>55</v>
      </c>
    </row>
    <row r="26" spans="1:34" x14ac:dyDescent="0.3">
      <c r="A26" s="15" t="s">
        <v>114</v>
      </c>
      <c r="B26" s="16" t="s">
        <v>115</v>
      </c>
      <c r="C26" s="16" t="s">
        <v>116</v>
      </c>
      <c r="D26" s="16" t="s">
        <v>42</v>
      </c>
      <c r="E26" s="16" t="s">
        <v>42</v>
      </c>
      <c r="F26" s="16">
        <v>7940</v>
      </c>
      <c r="G26" s="16" t="s">
        <v>53</v>
      </c>
      <c r="H26" s="10">
        <v>0</v>
      </c>
      <c r="I26" s="16">
        <v>0</v>
      </c>
      <c r="J26" s="10">
        <v>0</v>
      </c>
      <c r="K26" s="17" t="s">
        <v>42</v>
      </c>
      <c r="L26" s="10">
        <v>0</v>
      </c>
      <c r="M26" s="16" t="s">
        <v>42</v>
      </c>
      <c r="N26" s="10">
        <v>0</v>
      </c>
      <c r="O26" s="16" t="s">
        <v>42</v>
      </c>
      <c r="P26" s="10">
        <v>0</v>
      </c>
      <c r="Q26" s="18"/>
      <c r="R26" s="16" t="s">
        <v>54</v>
      </c>
      <c r="S26" s="19" t="s">
        <v>42</v>
      </c>
      <c r="T26" s="19" t="s">
        <v>42</v>
      </c>
      <c r="U26" s="19" t="s">
        <v>42</v>
      </c>
      <c r="V26" s="19" t="s">
        <v>42</v>
      </c>
      <c r="W26" s="19" t="s">
        <v>42</v>
      </c>
      <c r="X26" s="19" t="s">
        <v>42</v>
      </c>
      <c r="Y26" s="19" t="s">
        <v>42</v>
      </c>
      <c r="Z26" s="19" t="s">
        <v>42</v>
      </c>
      <c r="AA26" s="19" t="s">
        <v>42</v>
      </c>
      <c r="AB26" s="19" t="s">
        <v>42</v>
      </c>
      <c r="AC26" s="19" t="s">
        <v>42</v>
      </c>
      <c r="AD26" s="19" t="s">
        <v>42</v>
      </c>
      <c r="AE26" s="19" t="s">
        <v>42</v>
      </c>
      <c r="AF26" s="16"/>
      <c r="AG26" s="16" t="s">
        <v>42</v>
      </c>
      <c r="AH26" s="20" t="s">
        <v>55</v>
      </c>
    </row>
    <row r="27" spans="1:34" x14ac:dyDescent="0.3">
      <c r="A27" s="15" t="s">
        <v>117</v>
      </c>
      <c r="B27" s="16" t="s">
        <v>118</v>
      </c>
      <c r="C27" s="16" t="s">
        <v>119</v>
      </c>
      <c r="D27" s="16" t="s">
        <v>42</v>
      </c>
      <c r="E27" s="16" t="s">
        <v>42</v>
      </c>
      <c r="F27" s="16">
        <v>7940</v>
      </c>
      <c r="G27" s="16" t="s">
        <v>53</v>
      </c>
      <c r="H27" s="10">
        <v>0</v>
      </c>
      <c r="I27" s="16">
        <v>0</v>
      </c>
      <c r="J27" s="10">
        <v>0</v>
      </c>
      <c r="K27" s="17" t="s">
        <v>42</v>
      </c>
      <c r="L27" s="10">
        <v>0</v>
      </c>
      <c r="M27" s="16" t="s">
        <v>42</v>
      </c>
      <c r="N27" s="10">
        <v>0</v>
      </c>
      <c r="O27" s="16" t="s">
        <v>42</v>
      </c>
      <c r="P27" s="10">
        <v>0</v>
      </c>
      <c r="Q27" s="18"/>
      <c r="R27" s="16" t="s">
        <v>54</v>
      </c>
      <c r="S27" s="19" t="s">
        <v>42</v>
      </c>
      <c r="T27" s="19" t="s">
        <v>42</v>
      </c>
      <c r="U27" s="19" t="s">
        <v>42</v>
      </c>
      <c r="V27" s="19" t="s">
        <v>42</v>
      </c>
      <c r="W27" s="19" t="s">
        <v>42</v>
      </c>
      <c r="X27" s="19" t="s">
        <v>42</v>
      </c>
      <c r="Y27" s="19" t="s">
        <v>42</v>
      </c>
      <c r="Z27" s="19" t="s">
        <v>42</v>
      </c>
      <c r="AA27" s="19" t="s">
        <v>42</v>
      </c>
      <c r="AB27" s="19" t="s">
        <v>42</v>
      </c>
      <c r="AC27" s="19" t="s">
        <v>42</v>
      </c>
      <c r="AD27" s="19" t="s">
        <v>42</v>
      </c>
      <c r="AE27" s="19" t="s">
        <v>42</v>
      </c>
      <c r="AF27" s="16"/>
      <c r="AG27" s="16" t="s">
        <v>42</v>
      </c>
      <c r="AH27" s="20" t="s">
        <v>55</v>
      </c>
    </row>
    <row r="28" spans="1:34" x14ac:dyDescent="0.3">
      <c r="A28" s="15" t="s">
        <v>120</v>
      </c>
      <c r="B28" s="16" t="s">
        <v>121</v>
      </c>
      <c r="C28" s="16" t="s">
        <v>122</v>
      </c>
      <c r="D28" s="16" t="s">
        <v>42</v>
      </c>
      <c r="E28" s="16" t="s">
        <v>42</v>
      </c>
      <c r="F28" s="16">
        <v>7940</v>
      </c>
      <c r="G28" s="16" t="s">
        <v>53</v>
      </c>
      <c r="H28" s="10">
        <v>0</v>
      </c>
      <c r="I28" s="16">
        <v>0</v>
      </c>
      <c r="J28" s="10">
        <v>0</v>
      </c>
      <c r="K28" s="17" t="s">
        <v>42</v>
      </c>
      <c r="L28" s="10">
        <v>0</v>
      </c>
      <c r="M28" s="16" t="s">
        <v>42</v>
      </c>
      <c r="N28" s="10">
        <v>0</v>
      </c>
      <c r="O28" s="16" t="s">
        <v>42</v>
      </c>
      <c r="P28" s="10">
        <v>0</v>
      </c>
      <c r="Q28" s="18"/>
      <c r="R28" s="16" t="s">
        <v>88</v>
      </c>
      <c r="S28" s="19" t="s">
        <v>42</v>
      </c>
      <c r="T28" s="19" t="s">
        <v>42</v>
      </c>
      <c r="U28" s="19" t="s">
        <v>42</v>
      </c>
      <c r="V28" s="19" t="s">
        <v>42</v>
      </c>
      <c r="W28" s="19" t="s">
        <v>42</v>
      </c>
      <c r="X28" s="19" t="s">
        <v>42</v>
      </c>
      <c r="Y28" s="19" t="s">
        <v>42</v>
      </c>
      <c r="Z28" s="19" t="s">
        <v>42</v>
      </c>
      <c r="AA28" s="19" t="s">
        <v>42</v>
      </c>
      <c r="AB28" s="19" t="s">
        <v>42</v>
      </c>
      <c r="AC28" s="19" t="s">
        <v>42</v>
      </c>
      <c r="AD28" s="19" t="s">
        <v>42</v>
      </c>
      <c r="AE28" s="19" t="s">
        <v>42</v>
      </c>
      <c r="AF28" s="16"/>
      <c r="AG28" s="16" t="s">
        <v>42</v>
      </c>
      <c r="AH28" s="20" t="s">
        <v>89</v>
      </c>
    </row>
    <row r="29" spans="1:34" x14ac:dyDescent="0.3">
      <c r="A29" s="15" t="s">
        <v>123</v>
      </c>
      <c r="B29" s="16" t="s">
        <v>124</v>
      </c>
      <c r="C29" s="16" t="s">
        <v>125</v>
      </c>
      <c r="D29" s="16" t="s">
        <v>42</v>
      </c>
      <c r="E29" s="16" t="s">
        <v>42</v>
      </c>
      <c r="F29" s="16">
        <v>7940</v>
      </c>
      <c r="G29" s="16" t="s">
        <v>53</v>
      </c>
      <c r="H29" s="10">
        <v>0</v>
      </c>
      <c r="I29" s="16">
        <v>0</v>
      </c>
      <c r="J29" s="10">
        <v>0</v>
      </c>
      <c r="K29" s="17" t="s">
        <v>42</v>
      </c>
      <c r="L29" s="10">
        <v>0</v>
      </c>
      <c r="M29" s="16" t="s">
        <v>42</v>
      </c>
      <c r="N29" s="10">
        <v>0</v>
      </c>
      <c r="O29" s="16" t="s">
        <v>42</v>
      </c>
      <c r="P29" s="10">
        <v>0</v>
      </c>
      <c r="Q29" s="18"/>
      <c r="R29" s="16" t="s">
        <v>54</v>
      </c>
      <c r="S29" s="19" t="s">
        <v>42</v>
      </c>
      <c r="T29" s="19" t="s">
        <v>42</v>
      </c>
      <c r="U29" s="19" t="s">
        <v>42</v>
      </c>
      <c r="V29" s="19" t="s">
        <v>42</v>
      </c>
      <c r="W29" s="19" t="s">
        <v>42</v>
      </c>
      <c r="X29" s="19" t="s">
        <v>42</v>
      </c>
      <c r="Y29" s="19" t="s">
        <v>42</v>
      </c>
      <c r="Z29" s="19" t="s">
        <v>42</v>
      </c>
      <c r="AA29" s="19" t="s">
        <v>42</v>
      </c>
      <c r="AB29" s="19" t="s">
        <v>42</v>
      </c>
      <c r="AC29" s="19" t="s">
        <v>42</v>
      </c>
      <c r="AD29" s="19" t="s">
        <v>42</v>
      </c>
      <c r="AE29" s="19" t="s">
        <v>42</v>
      </c>
      <c r="AF29" s="16"/>
      <c r="AG29" s="16" t="s">
        <v>42</v>
      </c>
      <c r="AH29" s="20" t="s">
        <v>55</v>
      </c>
    </row>
    <row r="30" spans="1:34" x14ac:dyDescent="0.3">
      <c r="A30" s="15" t="s">
        <v>126</v>
      </c>
      <c r="B30" s="16" t="s">
        <v>127</v>
      </c>
      <c r="C30" s="16" t="s">
        <v>128</v>
      </c>
      <c r="D30" s="16" t="s">
        <v>42</v>
      </c>
      <c r="E30" s="16" t="s">
        <v>42</v>
      </c>
      <c r="F30" s="16">
        <v>7940</v>
      </c>
      <c r="G30" s="16" t="s">
        <v>53</v>
      </c>
      <c r="H30" s="10">
        <v>0</v>
      </c>
      <c r="I30" s="16">
        <v>0</v>
      </c>
      <c r="J30" s="10">
        <v>0</v>
      </c>
      <c r="K30" s="17" t="s">
        <v>42</v>
      </c>
      <c r="L30" s="10">
        <v>0</v>
      </c>
      <c r="M30" s="16" t="s">
        <v>42</v>
      </c>
      <c r="N30" s="10">
        <v>0</v>
      </c>
      <c r="O30" s="16" t="s">
        <v>42</v>
      </c>
      <c r="P30" s="10">
        <v>0</v>
      </c>
      <c r="Q30" s="18"/>
      <c r="R30" s="16" t="s">
        <v>54</v>
      </c>
      <c r="S30" s="19" t="s">
        <v>42</v>
      </c>
      <c r="T30" s="19" t="s">
        <v>42</v>
      </c>
      <c r="U30" s="19" t="s">
        <v>42</v>
      </c>
      <c r="V30" s="19" t="s">
        <v>42</v>
      </c>
      <c r="W30" s="19" t="s">
        <v>42</v>
      </c>
      <c r="X30" s="19" t="s">
        <v>42</v>
      </c>
      <c r="Y30" s="19" t="s">
        <v>42</v>
      </c>
      <c r="Z30" s="19" t="s">
        <v>42</v>
      </c>
      <c r="AA30" s="19" t="s">
        <v>42</v>
      </c>
      <c r="AB30" s="19" t="s">
        <v>42</v>
      </c>
      <c r="AC30" s="19" t="s">
        <v>42</v>
      </c>
      <c r="AD30" s="19" t="s">
        <v>42</v>
      </c>
      <c r="AE30" s="19" t="s">
        <v>42</v>
      </c>
      <c r="AF30" s="16"/>
      <c r="AG30" s="16" t="s">
        <v>42</v>
      </c>
      <c r="AH30" s="20" t="s">
        <v>55</v>
      </c>
    </row>
    <row r="31" spans="1:34" x14ac:dyDescent="0.3">
      <c r="A31" s="15" t="s">
        <v>129</v>
      </c>
      <c r="B31" s="16" t="s">
        <v>130</v>
      </c>
      <c r="C31" s="16" t="s">
        <v>131</v>
      </c>
      <c r="D31" s="16" t="s">
        <v>42</v>
      </c>
      <c r="E31" s="16" t="s">
        <v>42</v>
      </c>
      <c r="F31" s="16">
        <v>7940</v>
      </c>
      <c r="G31" s="16" t="s">
        <v>53</v>
      </c>
      <c r="H31" s="10">
        <v>0</v>
      </c>
      <c r="I31" s="16">
        <v>0</v>
      </c>
      <c r="J31" s="10">
        <v>0</v>
      </c>
      <c r="K31" s="17" t="s">
        <v>42</v>
      </c>
      <c r="L31" s="10">
        <v>0</v>
      </c>
      <c r="M31" s="16" t="s">
        <v>42</v>
      </c>
      <c r="N31" s="10">
        <v>0</v>
      </c>
      <c r="O31" s="16" t="s">
        <v>42</v>
      </c>
      <c r="P31" s="10">
        <v>0</v>
      </c>
      <c r="Q31" s="18"/>
      <c r="R31" s="16" t="s">
        <v>54</v>
      </c>
      <c r="S31" s="19" t="s">
        <v>42</v>
      </c>
      <c r="T31" s="19" t="s">
        <v>42</v>
      </c>
      <c r="U31" s="19" t="s">
        <v>42</v>
      </c>
      <c r="V31" s="19" t="s">
        <v>42</v>
      </c>
      <c r="W31" s="19" t="s">
        <v>42</v>
      </c>
      <c r="X31" s="19" t="s">
        <v>42</v>
      </c>
      <c r="Y31" s="19" t="s">
        <v>42</v>
      </c>
      <c r="Z31" s="19" t="s">
        <v>42</v>
      </c>
      <c r="AA31" s="19" t="s">
        <v>42</v>
      </c>
      <c r="AB31" s="19" t="s">
        <v>42</v>
      </c>
      <c r="AC31" s="19" t="s">
        <v>42</v>
      </c>
      <c r="AD31" s="19" t="s">
        <v>42</v>
      </c>
      <c r="AE31" s="19" t="s">
        <v>42</v>
      </c>
      <c r="AF31" s="16"/>
      <c r="AG31" s="16" t="s">
        <v>42</v>
      </c>
      <c r="AH31" s="20" t="s">
        <v>55</v>
      </c>
    </row>
    <row r="32" spans="1:34" ht="43.2" x14ac:dyDescent="0.3">
      <c r="A32" s="15" t="s">
        <v>132</v>
      </c>
      <c r="B32" s="16" t="s">
        <v>133</v>
      </c>
      <c r="C32" s="16" t="s">
        <v>134</v>
      </c>
      <c r="D32" s="16" t="s">
        <v>42</v>
      </c>
      <c r="E32" s="16" t="s">
        <v>42</v>
      </c>
      <c r="F32" s="16">
        <v>7940</v>
      </c>
      <c r="G32" s="16" t="s">
        <v>53</v>
      </c>
      <c r="H32" s="10">
        <v>0</v>
      </c>
      <c r="I32" s="16">
        <v>0</v>
      </c>
      <c r="J32" s="10">
        <v>0</v>
      </c>
      <c r="K32" s="17" t="s">
        <v>42</v>
      </c>
      <c r="L32" s="10">
        <v>0</v>
      </c>
      <c r="M32" s="16" t="s">
        <v>42</v>
      </c>
      <c r="N32" s="10">
        <v>0</v>
      </c>
      <c r="O32" s="16" t="s">
        <v>42</v>
      </c>
      <c r="P32" s="10">
        <v>0</v>
      </c>
      <c r="Q32" s="18"/>
      <c r="R32" s="16" t="s">
        <v>54</v>
      </c>
      <c r="S32" s="19" t="s">
        <v>42</v>
      </c>
      <c r="T32" s="19" t="s">
        <v>42</v>
      </c>
      <c r="U32" s="19" t="s">
        <v>42</v>
      </c>
      <c r="V32" s="19" t="s">
        <v>42</v>
      </c>
      <c r="W32" s="19" t="s">
        <v>42</v>
      </c>
      <c r="X32" s="19" t="s">
        <v>42</v>
      </c>
      <c r="Y32" s="19" t="s">
        <v>42</v>
      </c>
      <c r="Z32" s="19" t="s">
        <v>42</v>
      </c>
      <c r="AA32" s="19" t="s">
        <v>42</v>
      </c>
      <c r="AB32" s="19" t="s">
        <v>42</v>
      </c>
      <c r="AC32" s="19" t="s">
        <v>42</v>
      </c>
      <c r="AD32" s="19" t="s">
        <v>42</v>
      </c>
      <c r="AE32" s="19" t="s">
        <v>42</v>
      </c>
      <c r="AF32" s="16"/>
      <c r="AG32" s="16"/>
      <c r="AH32" s="39" t="s">
        <v>149</v>
      </c>
    </row>
    <row r="33" spans="1:34" x14ac:dyDescent="0.3">
      <c r="A33" s="15"/>
      <c r="B33" s="16"/>
      <c r="C33" s="16"/>
      <c r="D33" s="16"/>
      <c r="E33" s="16"/>
      <c r="F33" s="16"/>
      <c r="G33" s="16"/>
      <c r="H33" s="10"/>
      <c r="I33" s="16"/>
      <c r="J33" s="10"/>
      <c r="K33" s="17"/>
      <c r="L33" s="10"/>
      <c r="M33" s="16"/>
      <c r="N33" s="10"/>
      <c r="O33" s="16"/>
      <c r="P33" s="10"/>
      <c r="Q33" s="18"/>
      <c r="R33" s="16"/>
      <c r="S33" s="19"/>
      <c r="T33" s="19"/>
      <c r="U33" s="19"/>
      <c r="V33" s="19"/>
      <c r="W33" s="19"/>
      <c r="X33" s="19"/>
      <c r="Y33" s="19"/>
      <c r="Z33" s="19"/>
      <c r="AA33" s="19"/>
      <c r="AB33" s="19"/>
      <c r="AC33" s="19"/>
      <c r="AD33" s="19"/>
      <c r="AE33" s="19"/>
      <c r="AF33" s="16"/>
      <c r="AG33" s="16"/>
      <c r="AH33" s="20"/>
    </row>
    <row r="34" spans="1:34" x14ac:dyDescent="0.3">
      <c r="A34" s="15"/>
      <c r="B34" s="16"/>
      <c r="C34" s="16"/>
      <c r="D34" s="16"/>
      <c r="E34" s="16"/>
      <c r="F34" s="16"/>
      <c r="G34" s="16"/>
      <c r="H34" s="10"/>
      <c r="I34" s="16"/>
      <c r="J34" s="10"/>
      <c r="K34" s="17"/>
      <c r="L34" s="10"/>
      <c r="M34" s="16"/>
      <c r="N34" s="10"/>
      <c r="O34" s="16"/>
      <c r="P34" s="10"/>
      <c r="Q34" s="18"/>
      <c r="R34" s="16"/>
      <c r="S34" s="19"/>
      <c r="T34" s="19"/>
      <c r="U34" s="19"/>
      <c r="V34" s="19"/>
      <c r="W34" s="19"/>
      <c r="X34" s="19"/>
      <c r="Y34" s="19"/>
      <c r="Z34" s="19"/>
      <c r="AA34" s="19"/>
      <c r="AB34" s="19"/>
      <c r="AC34" s="19"/>
      <c r="AD34" s="19"/>
      <c r="AE34" s="19"/>
      <c r="AF34" s="16"/>
      <c r="AG34" s="16"/>
      <c r="AH34" s="20"/>
    </row>
    <row r="35" spans="1:34" x14ac:dyDescent="0.3">
      <c r="A35" s="15"/>
      <c r="B35" s="16"/>
      <c r="C35" s="16"/>
      <c r="D35" s="16"/>
      <c r="E35" s="16"/>
      <c r="F35" s="16"/>
      <c r="G35" s="16"/>
      <c r="H35" s="10"/>
      <c r="I35" s="16"/>
      <c r="J35" s="10"/>
      <c r="K35" s="17"/>
      <c r="L35" s="10"/>
      <c r="M35" s="16"/>
      <c r="N35" s="10"/>
      <c r="O35" s="16"/>
      <c r="P35" s="10"/>
      <c r="Q35" s="18"/>
      <c r="R35" s="16"/>
      <c r="S35" s="19"/>
      <c r="T35" s="19"/>
      <c r="U35" s="19"/>
      <c r="V35" s="19"/>
      <c r="W35" s="19"/>
      <c r="X35" s="19"/>
      <c r="Y35" s="19"/>
      <c r="Z35" s="19"/>
      <c r="AA35" s="19"/>
      <c r="AB35" s="19"/>
      <c r="AC35" s="19"/>
      <c r="AD35" s="19"/>
      <c r="AE35" s="19"/>
      <c r="AF35" s="16"/>
      <c r="AG35" s="16"/>
      <c r="AH35" s="20"/>
    </row>
    <row r="36" spans="1:34" x14ac:dyDescent="0.3">
      <c r="A36" s="15"/>
      <c r="B36" s="16"/>
      <c r="C36" s="16"/>
      <c r="D36" s="16"/>
      <c r="E36" s="16"/>
      <c r="F36" s="16"/>
      <c r="G36" s="16"/>
      <c r="H36" s="10"/>
      <c r="I36" s="16"/>
      <c r="J36" s="10"/>
      <c r="K36" s="17"/>
      <c r="L36" s="10"/>
      <c r="M36" s="16"/>
      <c r="N36" s="10"/>
      <c r="O36" s="16"/>
      <c r="P36" s="10"/>
      <c r="Q36" s="18"/>
      <c r="R36" s="16"/>
      <c r="S36" s="19"/>
      <c r="T36" s="19"/>
      <c r="U36" s="19"/>
      <c r="V36" s="19"/>
      <c r="W36" s="19"/>
      <c r="X36" s="19"/>
      <c r="Y36" s="19"/>
      <c r="Z36" s="19"/>
      <c r="AA36" s="19"/>
      <c r="AB36" s="19"/>
      <c r="AC36" s="19"/>
      <c r="AD36" s="19"/>
      <c r="AE36" s="19"/>
      <c r="AF36" s="16"/>
      <c r="AG36" s="16"/>
      <c r="AH36" s="20"/>
    </row>
    <row r="37" spans="1:34" x14ac:dyDescent="0.3">
      <c r="A37" s="15"/>
      <c r="B37" s="16"/>
      <c r="C37" s="16"/>
      <c r="D37" s="16"/>
      <c r="E37" s="16"/>
      <c r="F37" s="16"/>
      <c r="G37" s="16"/>
      <c r="H37" s="10"/>
      <c r="I37" s="16"/>
      <c r="J37" s="10"/>
      <c r="K37" s="17"/>
      <c r="L37" s="10"/>
      <c r="M37" s="16"/>
      <c r="N37" s="10"/>
      <c r="O37" s="16"/>
      <c r="P37" s="10"/>
      <c r="Q37" s="18"/>
      <c r="R37" s="16"/>
      <c r="S37" s="19"/>
      <c r="T37" s="19"/>
      <c r="U37" s="19"/>
      <c r="V37" s="19"/>
      <c r="W37" s="19"/>
      <c r="X37" s="19"/>
      <c r="Y37" s="19"/>
      <c r="Z37" s="19"/>
      <c r="AA37" s="19"/>
      <c r="AB37" s="19"/>
      <c r="AC37" s="19"/>
      <c r="AD37" s="19"/>
      <c r="AE37" s="19"/>
      <c r="AF37" s="16"/>
      <c r="AG37" s="16"/>
      <c r="AH37" s="20"/>
    </row>
    <row r="38" spans="1:34" x14ac:dyDescent="0.3">
      <c r="A38" s="15"/>
      <c r="B38" s="16"/>
      <c r="C38" s="16"/>
      <c r="D38" s="16"/>
      <c r="E38" s="16"/>
      <c r="F38" s="16"/>
      <c r="G38" s="16"/>
      <c r="H38" s="10"/>
      <c r="I38" s="16"/>
      <c r="J38" s="10"/>
      <c r="K38" s="17"/>
      <c r="L38" s="10"/>
      <c r="M38" s="16"/>
      <c r="N38" s="10"/>
      <c r="O38" s="16"/>
      <c r="P38" s="10"/>
      <c r="Q38" s="18"/>
      <c r="R38" s="16"/>
      <c r="S38" s="19"/>
      <c r="T38" s="19"/>
      <c r="U38" s="19"/>
      <c r="V38" s="19"/>
      <c r="W38" s="19"/>
      <c r="X38" s="19"/>
      <c r="Y38" s="19"/>
      <c r="Z38" s="19"/>
      <c r="AA38" s="19"/>
      <c r="AB38" s="19"/>
      <c r="AC38" s="19"/>
      <c r="AD38" s="19"/>
      <c r="AE38" s="19"/>
      <c r="AF38" s="16"/>
      <c r="AG38" s="16"/>
      <c r="AH38" s="20"/>
    </row>
    <row r="39" spans="1:34" x14ac:dyDescent="0.3">
      <c r="A39" s="15"/>
      <c r="B39" s="16"/>
      <c r="C39" s="16"/>
      <c r="D39" s="16"/>
      <c r="E39" s="16"/>
      <c r="F39" s="16"/>
      <c r="G39" s="16"/>
      <c r="H39" s="10"/>
      <c r="I39" s="16"/>
      <c r="J39" s="10"/>
      <c r="K39" s="17"/>
      <c r="L39" s="10"/>
      <c r="M39" s="16"/>
      <c r="N39" s="10"/>
      <c r="O39" s="16"/>
      <c r="P39" s="10"/>
      <c r="Q39" s="18"/>
      <c r="R39" s="16"/>
      <c r="S39" s="19"/>
      <c r="T39" s="19"/>
      <c r="U39" s="19"/>
      <c r="V39" s="19"/>
      <c r="W39" s="19"/>
      <c r="X39" s="19"/>
      <c r="Y39" s="19"/>
      <c r="Z39" s="19"/>
      <c r="AA39" s="19"/>
      <c r="AB39" s="19"/>
      <c r="AC39" s="19"/>
      <c r="AD39" s="19"/>
      <c r="AE39" s="19"/>
      <c r="AF39" s="16"/>
      <c r="AG39" s="16"/>
      <c r="AH39" s="20"/>
    </row>
    <row r="40" spans="1:34" x14ac:dyDescent="0.3">
      <c r="A40" s="15"/>
      <c r="B40" s="16"/>
      <c r="C40" s="16"/>
      <c r="D40" s="16"/>
      <c r="E40" s="16"/>
      <c r="F40" s="16"/>
      <c r="G40" s="16"/>
      <c r="H40" s="10"/>
      <c r="I40" s="16"/>
      <c r="J40" s="10"/>
      <c r="K40" s="17"/>
      <c r="L40" s="10"/>
      <c r="M40" s="16"/>
      <c r="N40" s="10"/>
      <c r="O40" s="16"/>
      <c r="P40" s="10"/>
      <c r="Q40" s="18"/>
      <c r="R40" s="16"/>
      <c r="S40" s="19"/>
      <c r="T40" s="19"/>
      <c r="U40" s="19"/>
      <c r="V40" s="19"/>
      <c r="W40" s="19"/>
      <c r="X40" s="19"/>
      <c r="Y40" s="19"/>
      <c r="Z40" s="19"/>
      <c r="AA40" s="19"/>
      <c r="AB40" s="19"/>
      <c r="AC40" s="19"/>
      <c r="AD40" s="19"/>
      <c r="AE40" s="19"/>
      <c r="AF40" s="16"/>
      <c r="AG40" s="16"/>
      <c r="AH40" s="20"/>
    </row>
    <row r="41" spans="1:34" x14ac:dyDescent="0.3">
      <c r="A41" s="15"/>
      <c r="B41" s="16"/>
      <c r="C41" s="16"/>
      <c r="D41" s="16"/>
      <c r="E41" s="16"/>
      <c r="F41" s="16"/>
      <c r="G41" s="16"/>
      <c r="H41" s="10"/>
      <c r="I41" s="16"/>
      <c r="J41" s="10"/>
      <c r="K41" s="17"/>
      <c r="L41" s="10"/>
      <c r="M41" s="16"/>
      <c r="N41" s="10"/>
      <c r="O41" s="16"/>
      <c r="P41" s="10"/>
      <c r="Q41" s="18"/>
      <c r="R41" s="16"/>
      <c r="S41" s="19"/>
      <c r="T41" s="19"/>
      <c r="U41" s="19"/>
      <c r="V41" s="19"/>
      <c r="W41" s="19"/>
      <c r="X41" s="19"/>
      <c r="Y41" s="19"/>
      <c r="Z41" s="19"/>
      <c r="AA41" s="19"/>
      <c r="AB41" s="19"/>
      <c r="AC41" s="19"/>
      <c r="AD41" s="19"/>
      <c r="AE41" s="19"/>
      <c r="AF41" s="16"/>
      <c r="AG41" s="16"/>
      <c r="AH41" s="20"/>
    </row>
    <row r="42" spans="1:34" x14ac:dyDescent="0.3">
      <c r="A42" s="15"/>
      <c r="B42" s="16"/>
      <c r="C42" s="16"/>
      <c r="D42" s="16"/>
      <c r="E42" s="16"/>
      <c r="F42" s="16"/>
      <c r="G42" s="16"/>
      <c r="H42" s="10"/>
      <c r="I42" s="16"/>
      <c r="J42" s="10"/>
      <c r="K42" s="17"/>
      <c r="L42" s="10"/>
      <c r="M42" s="16"/>
      <c r="N42" s="10"/>
      <c r="O42" s="16"/>
      <c r="P42" s="10"/>
      <c r="Q42" s="18"/>
      <c r="R42" s="16"/>
      <c r="S42" s="19"/>
      <c r="T42" s="19"/>
      <c r="U42" s="19"/>
      <c r="V42" s="19"/>
      <c r="W42" s="19"/>
      <c r="X42" s="19"/>
      <c r="Y42" s="19"/>
      <c r="Z42" s="19"/>
      <c r="AA42" s="19"/>
      <c r="AB42" s="19"/>
      <c r="AC42" s="19"/>
      <c r="AD42" s="19"/>
      <c r="AE42" s="19"/>
      <c r="AF42" s="16"/>
      <c r="AG42" s="16"/>
      <c r="AH42" s="20"/>
    </row>
    <row r="43" spans="1:34" x14ac:dyDescent="0.3">
      <c r="A43" s="15"/>
      <c r="B43" s="16"/>
      <c r="C43" s="16"/>
      <c r="D43" s="16"/>
      <c r="E43" s="16"/>
      <c r="F43" s="16"/>
      <c r="G43" s="16"/>
      <c r="H43" s="10"/>
      <c r="I43" s="16"/>
      <c r="J43" s="10"/>
      <c r="K43" s="17"/>
      <c r="L43" s="10"/>
      <c r="M43" s="16"/>
      <c r="N43" s="10"/>
      <c r="O43" s="16"/>
      <c r="P43" s="10"/>
      <c r="Q43" s="18"/>
      <c r="R43" s="16"/>
      <c r="S43" s="19"/>
      <c r="T43" s="19"/>
      <c r="U43" s="19"/>
      <c r="V43" s="19"/>
      <c r="W43" s="19"/>
      <c r="X43" s="19"/>
      <c r="Y43" s="19"/>
      <c r="Z43" s="19"/>
      <c r="AA43" s="19"/>
      <c r="AB43" s="19"/>
      <c r="AC43" s="19"/>
      <c r="AD43" s="19"/>
      <c r="AE43" s="19"/>
      <c r="AF43" s="16"/>
      <c r="AG43" s="16"/>
      <c r="AH43" s="20"/>
    </row>
    <row r="44" spans="1:34" x14ac:dyDescent="0.3">
      <c r="A44" s="15"/>
      <c r="B44" s="16"/>
      <c r="C44" s="16"/>
      <c r="D44" s="16"/>
      <c r="E44" s="16"/>
      <c r="F44" s="16"/>
      <c r="G44" s="16"/>
      <c r="H44" s="10"/>
      <c r="I44" s="16"/>
      <c r="J44" s="10"/>
      <c r="K44" s="17"/>
      <c r="L44" s="10"/>
      <c r="M44" s="16"/>
      <c r="N44" s="10"/>
      <c r="O44" s="16"/>
      <c r="P44" s="10"/>
      <c r="Q44" s="18"/>
      <c r="R44" s="16"/>
      <c r="S44" s="19"/>
      <c r="T44" s="19"/>
      <c r="U44" s="19"/>
      <c r="V44" s="19"/>
      <c r="W44" s="19"/>
      <c r="X44" s="19"/>
      <c r="Y44" s="19"/>
      <c r="Z44" s="19"/>
      <c r="AA44" s="19"/>
      <c r="AB44" s="19"/>
      <c r="AC44" s="19"/>
      <c r="AD44" s="19"/>
      <c r="AE44" s="19"/>
      <c r="AF44" s="16"/>
      <c r="AG44" s="16"/>
      <c r="AH44" s="20"/>
    </row>
    <row r="45" spans="1:34" x14ac:dyDescent="0.3">
      <c r="A45" s="15"/>
      <c r="B45" s="16"/>
      <c r="C45" s="16"/>
      <c r="D45" s="16"/>
      <c r="E45" s="16"/>
      <c r="F45" s="16"/>
      <c r="G45" s="16"/>
      <c r="H45" s="10"/>
      <c r="I45" s="16"/>
      <c r="J45" s="10"/>
      <c r="K45" s="17"/>
      <c r="L45" s="10"/>
      <c r="M45" s="16"/>
      <c r="N45" s="10"/>
      <c r="O45" s="16"/>
      <c r="P45" s="10"/>
      <c r="Q45" s="18"/>
      <c r="R45" s="16"/>
      <c r="S45" s="19"/>
      <c r="T45" s="19"/>
      <c r="U45" s="19"/>
      <c r="V45" s="19"/>
      <c r="W45" s="19"/>
      <c r="X45" s="19"/>
      <c r="Y45" s="19"/>
      <c r="Z45" s="19"/>
      <c r="AA45" s="19"/>
      <c r="AB45" s="19"/>
      <c r="AC45" s="19"/>
      <c r="AD45" s="19"/>
      <c r="AE45" s="19"/>
      <c r="AF45" s="16"/>
      <c r="AG45" s="16"/>
      <c r="AH45" s="20"/>
    </row>
    <row r="46" spans="1:34" x14ac:dyDescent="0.3">
      <c r="A46" s="15"/>
      <c r="B46" s="16"/>
      <c r="C46" s="16"/>
      <c r="D46" s="16"/>
      <c r="E46" s="16"/>
      <c r="F46" s="16"/>
      <c r="G46" s="16"/>
      <c r="H46" s="10"/>
      <c r="I46" s="16"/>
      <c r="J46" s="10"/>
      <c r="K46" s="17"/>
      <c r="L46" s="10"/>
      <c r="M46" s="16"/>
      <c r="N46" s="10"/>
      <c r="O46" s="16"/>
      <c r="P46" s="10"/>
      <c r="Q46" s="16"/>
      <c r="R46" s="16"/>
      <c r="S46" s="19"/>
      <c r="T46" s="19"/>
      <c r="U46" s="19"/>
      <c r="V46" s="19"/>
      <c r="W46" s="19"/>
      <c r="X46" s="19"/>
      <c r="Y46" s="19"/>
      <c r="Z46" s="19"/>
      <c r="AA46" s="19"/>
      <c r="AB46" s="19"/>
      <c r="AC46" s="19"/>
      <c r="AD46" s="19"/>
      <c r="AE46" s="19"/>
      <c r="AF46" s="16"/>
      <c r="AG46" s="16"/>
      <c r="AH46" s="20"/>
    </row>
    <row r="47" spans="1:34" x14ac:dyDescent="0.3">
      <c r="A47" s="15"/>
      <c r="B47" s="16"/>
      <c r="C47" s="16"/>
      <c r="D47" s="16"/>
      <c r="E47" s="16"/>
      <c r="F47" s="16"/>
      <c r="G47" s="16"/>
      <c r="H47" s="10"/>
      <c r="I47" s="16"/>
      <c r="J47" s="10"/>
      <c r="K47" s="17"/>
      <c r="L47" s="10"/>
      <c r="M47" s="16"/>
      <c r="N47" s="10"/>
      <c r="O47" s="16"/>
      <c r="P47" s="10"/>
      <c r="Q47" s="16"/>
      <c r="R47" s="16"/>
      <c r="S47" s="19"/>
      <c r="T47" s="19"/>
      <c r="U47" s="19"/>
      <c r="V47" s="19"/>
      <c r="W47" s="19"/>
      <c r="X47" s="19"/>
      <c r="Y47" s="19"/>
      <c r="Z47" s="19"/>
      <c r="AA47" s="19"/>
      <c r="AB47" s="19"/>
      <c r="AC47" s="19"/>
      <c r="AD47" s="19"/>
      <c r="AE47" s="19"/>
      <c r="AF47" s="16"/>
      <c r="AG47" s="16"/>
      <c r="AH47" s="20"/>
    </row>
    <row r="48" spans="1:34" x14ac:dyDescent="0.3">
      <c r="A48" s="15"/>
      <c r="B48" s="16"/>
      <c r="C48" s="16"/>
      <c r="D48" s="16"/>
      <c r="E48" s="16"/>
      <c r="F48" s="16"/>
      <c r="G48" s="16"/>
      <c r="H48" s="10"/>
      <c r="I48" s="16"/>
      <c r="J48" s="10"/>
      <c r="K48" s="17"/>
      <c r="L48" s="10"/>
      <c r="M48" s="16"/>
      <c r="N48" s="10"/>
      <c r="O48" s="16"/>
      <c r="P48" s="10"/>
      <c r="Q48" s="16"/>
      <c r="R48" s="16"/>
      <c r="S48" s="19"/>
      <c r="T48" s="19"/>
      <c r="U48" s="19"/>
      <c r="V48" s="19"/>
      <c r="W48" s="19"/>
      <c r="X48" s="19"/>
      <c r="Y48" s="19"/>
      <c r="Z48" s="19"/>
      <c r="AA48" s="19"/>
      <c r="AB48" s="19"/>
      <c r="AC48" s="19"/>
      <c r="AD48" s="19"/>
      <c r="AE48" s="19"/>
      <c r="AF48" s="16"/>
      <c r="AG48" s="16"/>
      <c r="AH48" s="20"/>
    </row>
    <row r="49" spans="1:34" x14ac:dyDescent="0.3">
      <c r="A49" s="15"/>
      <c r="B49" s="16"/>
      <c r="C49" s="16"/>
      <c r="D49" s="16"/>
      <c r="E49" s="16"/>
      <c r="F49" s="16"/>
      <c r="G49" s="16"/>
      <c r="H49" s="10"/>
      <c r="I49" s="16"/>
      <c r="J49" s="10"/>
      <c r="K49" s="17"/>
      <c r="L49" s="10"/>
      <c r="M49" s="16"/>
      <c r="N49" s="10"/>
      <c r="O49" s="16"/>
      <c r="P49" s="10"/>
      <c r="Q49" s="16"/>
      <c r="R49" s="16"/>
      <c r="S49" s="19"/>
      <c r="T49" s="19"/>
      <c r="U49" s="19"/>
      <c r="V49" s="19"/>
      <c r="W49" s="19"/>
      <c r="X49" s="19"/>
      <c r="Y49" s="19"/>
      <c r="Z49" s="19"/>
      <c r="AA49" s="19"/>
      <c r="AB49" s="19"/>
      <c r="AC49" s="19"/>
      <c r="AD49" s="19"/>
      <c r="AE49" s="19"/>
      <c r="AF49" s="16"/>
      <c r="AG49" s="16"/>
      <c r="AH49" s="20"/>
    </row>
    <row r="50" spans="1:34" x14ac:dyDescent="0.3">
      <c r="A50" s="15"/>
      <c r="B50" s="16"/>
      <c r="C50" s="16"/>
      <c r="D50" s="16"/>
      <c r="E50" s="16"/>
      <c r="F50" s="16"/>
      <c r="G50" s="16"/>
      <c r="H50" s="10"/>
      <c r="I50" s="16"/>
      <c r="J50" s="10"/>
      <c r="K50" s="17"/>
      <c r="L50" s="10"/>
      <c r="M50" s="16"/>
      <c r="N50" s="10"/>
      <c r="O50" s="16"/>
      <c r="P50" s="10"/>
      <c r="Q50" s="16"/>
      <c r="R50" s="16"/>
      <c r="S50" s="19"/>
      <c r="T50" s="19"/>
      <c r="U50" s="19"/>
      <c r="V50" s="19"/>
      <c r="W50" s="19"/>
      <c r="X50" s="19"/>
      <c r="Y50" s="19"/>
      <c r="Z50" s="19"/>
      <c r="AA50" s="19"/>
      <c r="AB50" s="19"/>
      <c r="AC50" s="19"/>
      <c r="AD50" s="19"/>
      <c r="AE50" s="19"/>
      <c r="AF50" s="16"/>
      <c r="AG50" s="16"/>
      <c r="AH50" s="20"/>
    </row>
    <row r="51" spans="1:34" x14ac:dyDescent="0.3">
      <c r="A51" s="15"/>
      <c r="B51" s="16"/>
      <c r="C51" s="16"/>
      <c r="D51" s="16"/>
      <c r="E51" s="16"/>
      <c r="F51" s="16"/>
      <c r="G51" s="16"/>
      <c r="H51" s="10"/>
      <c r="I51" s="16"/>
      <c r="J51" s="10"/>
      <c r="K51" s="17"/>
      <c r="L51" s="10"/>
      <c r="M51" s="16"/>
      <c r="N51" s="10"/>
      <c r="O51" s="16"/>
      <c r="P51" s="10"/>
      <c r="Q51" s="16"/>
      <c r="R51" s="16"/>
      <c r="S51" s="19"/>
      <c r="T51" s="19"/>
      <c r="U51" s="19"/>
      <c r="V51" s="19"/>
      <c r="W51" s="19"/>
      <c r="X51" s="19"/>
      <c r="Y51" s="19"/>
      <c r="Z51" s="19"/>
      <c r="AA51" s="19"/>
      <c r="AB51" s="19"/>
      <c r="AC51" s="19"/>
      <c r="AD51" s="19"/>
      <c r="AE51" s="19"/>
      <c r="AF51" s="16"/>
      <c r="AG51" s="16"/>
      <c r="AH51" s="20"/>
    </row>
    <row r="52" spans="1:34" x14ac:dyDescent="0.3">
      <c r="A52" s="15"/>
      <c r="B52" s="16"/>
      <c r="C52" s="16"/>
      <c r="D52" s="16"/>
      <c r="E52" s="16"/>
      <c r="F52" s="16"/>
      <c r="G52" s="16"/>
      <c r="H52" s="10"/>
      <c r="I52" s="16"/>
      <c r="J52" s="10"/>
      <c r="K52" s="17"/>
      <c r="L52" s="10"/>
      <c r="M52" s="16"/>
      <c r="N52" s="10"/>
      <c r="O52" s="16"/>
      <c r="P52" s="10"/>
      <c r="Q52" s="16"/>
      <c r="R52" s="16"/>
      <c r="S52" s="19"/>
      <c r="T52" s="19"/>
      <c r="U52" s="19"/>
      <c r="V52" s="19"/>
      <c r="W52" s="19"/>
      <c r="X52" s="19"/>
      <c r="Y52" s="19"/>
      <c r="Z52" s="19"/>
      <c r="AA52" s="19"/>
      <c r="AB52" s="19"/>
      <c r="AC52" s="19"/>
      <c r="AD52" s="19"/>
      <c r="AE52" s="19"/>
      <c r="AF52" s="16"/>
      <c r="AG52" s="16"/>
      <c r="AH52" s="20"/>
    </row>
    <row r="53" spans="1:34" x14ac:dyDescent="0.3">
      <c r="A53" s="15"/>
      <c r="B53" s="16"/>
      <c r="C53" s="16"/>
      <c r="D53" s="16"/>
      <c r="E53" s="16"/>
      <c r="F53" s="16"/>
      <c r="G53" s="16"/>
      <c r="H53" s="10"/>
      <c r="I53" s="16"/>
      <c r="J53" s="10"/>
      <c r="K53" s="17"/>
      <c r="L53" s="10"/>
      <c r="M53" s="16"/>
      <c r="N53" s="10"/>
      <c r="O53" s="16"/>
      <c r="P53" s="10"/>
      <c r="Q53" s="16"/>
      <c r="R53" s="16"/>
      <c r="S53" s="19"/>
      <c r="T53" s="19"/>
      <c r="U53" s="19"/>
      <c r="V53" s="19"/>
      <c r="W53" s="19"/>
      <c r="X53" s="19"/>
      <c r="Y53" s="19"/>
      <c r="Z53" s="19"/>
      <c r="AA53" s="19"/>
      <c r="AB53" s="19"/>
      <c r="AC53" s="19"/>
      <c r="AD53" s="19"/>
      <c r="AE53" s="19"/>
      <c r="AF53" s="16"/>
      <c r="AG53" s="16"/>
      <c r="AH53" s="20"/>
    </row>
    <row r="54" spans="1:34" x14ac:dyDescent="0.3">
      <c r="A54" s="15"/>
      <c r="B54" s="16"/>
      <c r="C54" s="16"/>
      <c r="D54" s="16"/>
      <c r="E54" s="16"/>
      <c r="F54" s="16"/>
      <c r="G54" s="16"/>
      <c r="H54" s="10"/>
      <c r="I54" s="16"/>
      <c r="J54" s="10"/>
      <c r="K54" s="17"/>
      <c r="L54" s="10"/>
      <c r="M54" s="16"/>
      <c r="N54" s="10"/>
      <c r="O54" s="16"/>
      <c r="P54" s="10"/>
      <c r="Q54" s="16"/>
      <c r="R54" s="16"/>
      <c r="S54" s="19"/>
      <c r="T54" s="19"/>
      <c r="U54" s="19"/>
      <c r="V54" s="19"/>
      <c r="W54" s="19"/>
      <c r="X54" s="19"/>
      <c r="Y54" s="19"/>
      <c r="Z54" s="19"/>
      <c r="AA54" s="19"/>
      <c r="AB54" s="19"/>
      <c r="AC54" s="19"/>
      <c r="AD54" s="19"/>
      <c r="AE54" s="19"/>
      <c r="AF54" s="16"/>
      <c r="AG54" s="16"/>
      <c r="AH54" s="20"/>
    </row>
    <row r="55" spans="1:34" x14ac:dyDescent="0.3">
      <c r="A55" s="15"/>
      <c r="B55" s="16"/>
      <c r="C55" s="16"/>
      <c r="D55" s="16"/>
      <c r="E55" s="16"/>
      <c r="F55" s="16"/>
      <c r="G55" s="16"/>
      <c r="H55" s="10"/>
      <c r="I55" s="16"/>
      <c r="J55" s="10"/>
      <c r="K55" s="17"/>
      <c r="L55" s="10"/>
      <c r="M55" s="16"/>
      <c r="N55" s="10"/>
      <c r="O55" s="16"/>
      <c r="P55" s="10"/>
      <c r="Q55" s="16"/>
      <c r="R55" s="16"/>
      <c r="S55" s="19"/>
      <c r="T55" s="19"/>
      <c r="U55" s="19"/>
      <c r="V55" s="19"/>
      <c r="W55" s="19"/>
      <c r="X55" s="19"/>
      <c r="Y55" s="19"/>
      <c r="Z55" s="19"/>
      <c r="AA55" s="19"/>
      <c r="AB55" s="19"/>
      <c r="AC55" s="19"/>
      <c r="AD55" s="19"/>
      <c r="AE55" s="19"/>
      <c r="AF55" s="16"/>
      <c r="AG55" s="16"/>
      <c r="AH55" s="20"/>
    </row>
    <row r="56" spans="1:34" x14ac:dyDescent="0.3">
      <c r="A56" s="15"/>
      <c r="B56" s="16"/>
      <c r="C56" s="16"/>
      <c r="D56" s="16"/>
      <c r="E56" s="16"/>
      <c r="F56" s="16"/>
      <c r="G56" s="16"/>
      <c r="H56" s="10"/>
      <c r="I56" s="16"/>
      <c r="J56" s="10"/>
      <c r="K56" s="17"/>
      <c r="L56" s="10"/>
      <c r="M56" s="16"/>
      <c r="N56" s="10"/>
      <c r="O56" s="16"/>
      <c r="P56" s="10"/>
      <c r="Q56" s="16"/>
      <c r="R56" s="16"/>
      <c r="S56" s="19"/>
      <c r="T56" s="19"/>
      <c r="U56" s="19"/>
      <c r="V56" s="19"/>
      <c r="W56" s="19"/>
      <c r="X56" s="19"/>
      <c r="Y56" s="19"/>
      <c r="Z56" s="19"/>
      <c r="AA56" s="19"/>
      <c r="AB56" s="19"/>
      <c r="AC56" s="19"/>
      <c r="AD56" s="19"/>
      <c r="AE56" s="19"/>
      <c r="AF56" s="16"/>
      <c r="AG56" s="16"/>
      <c r="AH56" s="20"/>
    </row>
    <row r="57" spans="1:34" x14ac:dyDescent="0.3">
      <c r="A57" s="15"/>
      <c r="B57" s="16"/>
      <c r="C57" s="16"/>
      <c r="D57" s="16"/>
      <c r="E57" s="16"/>
      <c r="F57" s="16"/>
      <c r="G57" s="16"/>
      <c r="H57" s="10"/>
      <c r="I57" s="16"/>
      <c r="J57" s="10"/>
      <c r="K57" s="17"/>
      <c r="L57" s="10"/>
      <c r="M57" s="16"/>
      <c r="N57" s="10"/>
      <c r="O57" s="16"/>
      <c r="P57" s="10"/>
      <c r="Q57" s="16"/>
      <c r="R57" s="16"/>
      <c r="S57" s="19"/>
      <c r="T57" s="19"/>
      <c r="U57" s="19"/>
      <c r="V57" s="19"/>
      <c r="W57" s="19"/>
      <c r="X57" s="19"/>
      <c r="Y57" s="19"/>
      <c r="Z57" s="19"/>
      <c r="AA57" s="19"/>
      <c r="AB57" s="19"/>
      <c r="AC57" s="19"/>
      <c r="AD57" s="19"/>
      <c r="AE57" s="19"/>
      <c r="AF57" s="16"/>
      <c r="AG57" s="16"/>
      <c r="AH57" s="20"/>
    </row>
    <row r="58" spans="1:34" x14ac:dyDescent="0.3">
      <c r="A58" s="15"/>
      <c r="B58" s="16"/>
      <c r="C58" s="16"/>
      <c r="D58" s="16"/>
      <c r="E58" s="16"/>
      <c r="F58" s="16"/>
      <c r="G58" s="16"/>
      <c r="H58" s="10"/>
      <c r="I58" s="16"/>
      <c r="J58" s="10"/>
      <c r="K58" s="17"/>
      <c r="L58" s="10"/>
      <c r="M58" s="16"/>
      <c r="N58" s="10"/>
      <c r="O58" s="16"/>
      <c r="P58" s="10"/>
      <c r="Q58" s="16"/>
      <c r="R58" s="16"/>
      <c r="S58" s="19"/>
      <c r="T58" s="19"/>
      <c r="U58" s="19"/>
      <c r="V58" s="19"/>
      <c r="W58" s="19"/>
      <c r="X58" s="19"/>
      <c r="Y58" s="19"/>
      <c r="Z58" s="19"/>
      <c r="AA58" s="19"/>
      <c r="AB58" s="19"/>
      <c r="AC58" s="19"/>
      <c r="AD58" s="19"/>
      <c r="AE58" s="19"/>
      <c r="AF58" s="16"/>
      <c r="AG58" s="16"/>
      <c r="AH58" s="20"/>
    </row>
    <row r="59" spans="1:34" x14ac:dyDescent="0.3">
      <c r="A59" s="15"/>
      <c r="B59" s="16"/>
      <c r="C59" s="16"/>
      <c r="D59" s="16"/>
      <c r="E59" s="16"/>
      <c r="F59" s="16"/>
      <c r="G59" s="16"/>
      <c r="H59" s="10"/>
      <c r="I59" s="16"/>
      <c r="J59" s="10"/>
      <c r="K59" s="17"/>
      <c r="L59" s="10"/>
      <c r="M59" s="16"/>
      <c r="N59" s="10"/>
      <c r="O59" s="16"/>
      <c r="P59" s="10"/>
      <c r="Q59" s="16"/>
      <c r="R59" s="16"/>
      <c r="S59" s="19"/>
      <c r="T59" s="19"/>
      <c r="U59" s="19"/>
      <c r="V59" s="19"/>
      <c r="W59" s="19"/>
      <c r="X59" s="19"/>
      <c r="Y59" s="19"/>
      <c r="Z59" s="19"/>
      <c r="AA59" s="19"/>
      <c r="AB59" s="19"/>
      <c r="AC59" s="19"/>
      <c r="AD59" s="19"/>
      <c r="AE59" s="19"/>
      <c r="AF59" s="16"/>
      <c r="AG59" s="16"/>
      <c r="AH59" s="20"/>
    </row>
    <row r="60" spans="1:34" x14ac:dyDescent="0.3">
      <c r="A60" s="15"/>
      <c r="B60" s="16"/>
      <c r="C60" s="16"/>
      <c r="D60" s="16"/>
      <c r="E60" s="16"/>
      <c r="F60" s="16"/>
      <c r="G60" s="16"/>
      <c r="H60" s="10"/>
      <c r="I60" s="16"/>
      <c r="J60" s="10"/>
      <c r="K60" s="17"/>
      <c r="L60" s="10"/>
      <c r="M60" s="16"/>
      <c r="N60" s="10"/>
      <c r="O60" s="16"/>
      <c r="P60" s="10"/>
      <c r="Q60" s="16"/>
      <c r="R60" s="16"/>
      <c r="S60" s="19"/>
      <c r="T60" s="19"/>
      <c r="U60" s="19"/>
      <c r="V60" s="19"/>
      <c r="W60" s="19"/>
      <c r="X60" s="19"/>
      <c r="Y60" s="19"/>
      <c r="Z60" s="19"/>
      <c r="AA60" s="19"/>
      <c r="AB60" s="19"/>
      <c r="AC60" s="19"/>
      <c r="AD60" s="19"/>
      <c r="AE60" s="19"/>
      <c r="AF60" s="16"/>
      <c r="AG60" s="16"/>
      <c r="AH60" s="20"/>
    </row>
    <row r="61" spans="1:34" x14ac:dyDescent="0.3">
      <c r="A61" s="15"/>
      <c r="B61" s="16"/>
      <c r="C61" s="16"/>
      <c r="D61" s="16"/>
      <c r="E61" s="16"/>
      <c r="F61" s="16"/>
      <c r="G61" s="16"/>
      <c r="H61" s="10"/>
      <c r="I61" s="16"/>
      <c r="J61" s="10"/>
      <c r="K61" s="17"/>
      <c r="L61" s="10"/>
      <c r="M61" s="16"/>
      <c r="N61" s="10"/>
      <c r="O61" s="16"/>
      <c r="P61" s="10"/>
      <c r="Q61" s="16"/>
      <c r="R61" s="16"/>
      <c r="S61" s="19"/>
      <c r="T61" s="19"/>
      <c r="U61" s="19"/>
      <c r="V61" s="19"/>
      <c r="W61" s="19"/>
      <c r="X61" s="19"/>
      <c r="Y61" s="19"/>
      <c r="Z61" s="19"/>
      <c r="AA61" s="19"/>
      <c r="AB61" s="19"/>
      <c r="AC61" s="19"/>
      <c r="AD61" s="19"/>
      <c r="AE61" s="19"/>
      <c r="AF61" s="16"/>
      <c r="AG61" s="16"/>
      <c r="AH61" s="20"/>
    </row>
    <row r="62" spans="1:34" x14ac:dyDescent="0.3">
      <c r="A62" s="15"/>
      <c r="B62" s="16"/>
      <c r="C62" s="16"/>
      <c r="D62" s="16"/>
      <c r="E62" s="16"/>
      <c r="F62" s="16"/>
      <c r="G62" s="16"/>
      <c r="H62" s="10"/>
      <c r="I62" s="16"/>
      <c r="J62" s="10"/>
      <c r="K62" s="17"/>
      <c r="L62" s="10"/>
      <c r="M62" s="16"/>
      <c r="N62" s="10"/>
      <c r="O62" s="16"/>
      <c r="P62" s="10"/>
      <c r="Q62" s="16"/>
      <c r="R62" s="16"/>
      <c r="S62" s="19"/>
      <c r="T62" s="19"/>
      <c r="U62" s="19"/>
      <c r="V62" s="19"/>
      <c r="W62" s="19"/>
      <c r="X62" s="19"/>
      <c r="Y62" s="19"/>
      <c r="Z62" s="19"/>
      <c r="AA62" s="19"/>
      <c r="AB62" s="19"/>
      <c r="AC62" s="19"/>
      <c r="AD62" s="19"/>
      <c r="AE62" s="19"/>
      <c r="AF62" s="16"/>
      <c r="AG62" s="16"/>
      <c r="AH62" s="20"/>
    </row>
    <row r="63" spans="1:34" x14ac:dyDescent="0.3">
      <c r="A63" s="15"/>
      <c r="B63" s="16"/>
      <c r="C63" s="16"/>
      <c r="D63" s="16"/>
      <c r="E63" s="16"/>
      <c r="F63" s="16"/>
      <c r="G63" s="16"/>
      <c r="H63" s="10"/>
      <c r="I63" s="16"/>
      <c r="J63" s="10"/>
      <c r="K63" s="17"/>
      <c r="L63" s="10"/>
      <c r="M63" s="16"/>
      <c r="N63" s="10"/>
      <c r="O63" s="16"/>
      <c r="P63" s="10"/>
      <c r="Q63" s="16"/>
      <c r="R63" s="16"/>
      <c r="S63" s="19"/>
      <c r="T63" s="19"/>
      <c r="U63" s="19"/>
      <c r="V63" s="19"/>
      <c r="W63" s="19"/>
      <c r="X63" s="19"/>
      <c r="Y63" s="19"/>
      <c r="Z63" s="19"/>
      <c r="AA63" s="19"/>
      <c r="AB63" s="19"/>
      <c r="AC63" s="19"/>
      <c r="AD63" s="19"/>
      <c r="AE63" s="19"/>
      <c r="AF63" s="16"/>
      <c r="AG63" s="16"/>
      <c r="AH63" s="20"/>
    </row>
    <row r="64" spans="1:34" x14ac:dyDescent="0.3">
      <c r="A64" s="15"/>
      <c r="B64" s="16"/>
      <c r="C64" s="16"/>
      <c r="D64" s="16"/>
      <c r="E64" s="16"/>
      <c r="F64" s="16"/>
      <c r="G64" s="16"/>
      <c r="H64" s="10"/>
      <c r="I64" s="16"/>
      <c r="J64" s="10"/>
      <c r="K64" s="17"/>
      <c r="L64" s="10"/>
      <c r="M64" s="16"/>
      <c r="N64" s="10"/>
      <c r="O64" s="16"/>
      <c r="P64" s="10"/>
      <c r="Q64" s="16"/>
      <c r="R64" s="16"/>
      <c r="S64" s="19"/>
      <c r="T64" s="19"/>
      <c r="U64" s="19"/>
      <c r="V64" s="19"/>
      <c r="W64" s="19"/>
      <c r="X64" s="19"/>
      <c r="Y64" s="19"/>
      <c r="Z64" s="19"/>
      <c r="AA64" s="19"/>
      <c r="AB64" s="19"/>
      <c r="AC64" s="19"/>
      <c r="AD64" s="19"/>
      <c r="AE64" s="19"/>
      <c r="AF64" s="16"/>
      <c r="AG64" s="16"/>
      <c r="AH64" s="20"/>
    </row>
    <row r="65" spans="1:34" x14ac:dyDescent="0.3">
      <c r="A65" s="15"/>
      <c r="B65" s="16"/>
      <c r="C65" s="16"/>
      <c r="D65" s="16"/>
      <c r="E65" s="16"/>
      <c r="F65" s="16"/>
      <c r="G65" s="16"/>
      <c r="H65" s="10"/>
      <c r="I65" s="16"/>
      <c r="J65" s="10"/>
      <c r="K65" s="17"/>
      <c r="L65" s="10"/>
      <c r="M65" s="16"/>
      <c r="N65" s="10"/>
      <c r="O65" s="16"/>
      <c r="P65" s="10"/>
      <c r="Q65" s="16"/>
      <c r="R65" s="16"/>
      <c r="S65" s="19"/>
      <c r="T65" s="19"/>
      <c r="U65" s="19"/>
      <c r="V65" s="19"/>
      <c r="W65" s="19"/>
      <c r="X65" s="19"/>
      <c r="Y65" s="19"/>
      <c r="Z65" s="19"/>
      <c r="AA65" s="19"/>
      <c r="AB65" s="19"/>
      <c r="AC65" s="19"/>
      <c r="AD65" s="19"/>
      <c r="AE65" s="19"/>
      <c r="AF65" s="16"/>
      <c r="AG65" s="16"/>
      <c r="AH65" s="20"/>
    </row>
    <row r="66" spans="1:34" x14ac:dyDescent="0.3">
      <c r="A66" s="15"/>
      <c r="B66" s="16"/>
      <c r="C66" s="16"/>
      <c r="D66" s="16"/>
      <c r="E66" s="16"/>
      <c r="F66" s="16"/>
      <c r="G66" s="16"/>
      <c r="H66" s="10"/>
      <c r="I66" s="16"/>
      <c r="J66" s="10"/>
      <c r="K66" s="17"/>
      <c r="L66" s="10"/>
      <c r="M66" s="16"/>
      <c r="N66" s="10"/>
      <c r="O66" s="16"/>
      <c r="P66" s="10"/>
      <c r="Q66" s="16"/>
      <c r="R66" s="16"/>
      <c r="S66" s="19"/>
      <c r="T66" s="19"/>
      <c r="U66" s="19"/>
      <c r="V66" s="19"/>
      <c r="W66" s="19"/>
      <c r="X66" s="19"/>
      <c r="Y66" s="19"/>
      <c r="Z66" s="19"/>
      <c r="AA66" s="19"/>
      <c r="AB66" s="19"/>
      <c r="AC66" s="19"/>
      <c r="AD66" s="19"/>
      <c r="AE66" s="19"/>
      <c r="AF66" s="16"/>
      <c r="AG66" s="16"/>
      <c r="AH66" s="20"/>
    </row>
    <row r="67" spans="1:34" x14ac:dyDescent="0.3">
      <c r="A67" s="15"/>
      <c r="B67" s="16"/>
      <c r="C67" s="16"/>
      <c r="D67" s="16"/>
      <c r="E67" s="16"/>
      <c r="F67" s="16"/>
      <c r="G67" s="16"/>
      <c r="H67" s="10"/>
      <c r="I67" s="16"/>
      <c r="J67" s="10"/>
      <c r="K67" s="17"/>
      <c r="L67" s="10"/>
      <c r="M67" s="16"/>
      <c r="N67" s="10"/>
      <c r="O67" s="16"/>
      <c r="P67" s="10"/>
      <c r="Q67" s="16"/>
      <c r="R67" s="16"/>
      <c r="S67" s="19"/>
      <c r="T67" s="19"/>
      <c r="U67" s="19"/>
      <c r="V67" s="19"/>
      <c r="W67" s="19"/>
      <c r="X67" s="19"/>
      <c r="Y67" s="19"/>
      <c r="Z67" s="19"/>
      <c r="AA67" s="19"/>
      <c r="AB67" s="19"/>
      <c r="AC67" s="19"/>
      <c r="AD67" s="19"/>
      <c r="AE67" s="19"/>
      <c r="AF67" s="16"/>
      <c r="AG67" s="16"/>
      <c r="AH67" s="20"/>
    </row>
    <row r="68" spans="1:34" x14ac:dyDescent="0.3">
      <c r="A68" s="15"/>
      <c r="B68" s="16"/>
      <c r="C68" s="16"/>
      <c r="D68" s="16"/>
      <c r="E68" s="16"/>
      <c r="F68" s="16"/>
      <c r="G68" s="16"/>
      <c r="H68" s="10"/>
      <c r="I68" s="16"/>
      <c r="J68" s="10"/>
      <c r="K68" s="17"/>
      <c r="L68" s="10"/>
      <c r="M68" s="16"/>
      <c r="N68" s="10"/>
      <c r="O68" s="16"/>
      <c r="P68" s="10"/>
      <c r="Q68" s="16"/>
      <c r="R68" s="16"/>
      <c r="S68" s="19"/>
      <c r="T68" s="19"/>
      <c r="U68" s="19"/>
      <c r="V68" s="19"/>
      <c r="W68" s="19"/>
      <c r="X68" s="19"/>
      <c r="Y68" s="19"/>
      <c r="Z68" s="19"/>
      <c r="AA68" s="19"/>
      <c r="AB68" s="19"/>
      <c r="AC68" s="19"/>
      <c r="AD68" s="19"/>
      <c r="AE68" s="19"/>
      <c r="AF68" s="16"/>
      <c r="AG68" s="16"/>
      <c r="AH68" s="20"/>
    </row>
    <row r="69" spans="1:34" x14ac:dyDescent="0.3">
      <c r="A69" s="15"/>
      <c r="B69" s="16"/>
      <c r="C69" s="16"/>
      <c r="D69" s="16"/>
      <c r="E69" s="16"/>
      <c r="F69" s="16"/>
      <c r="G69" s="16"/>
      <c r="H69" s="10"/>
      <c r="I69" s="16"/>
      <c r="J69" s="10"/>
      <c r="K69" s="17"/>
      <c r="L69" s="10"/>
      <c r="M69" s="16"/>
      <c r="N69" s="10"/>
      <c r="O69" s="16"/>
      <c r="P69" s="10"/>
      <c r="Q69" s="16"/>
      <c r="R69" s="16"/>
      <c r="S69" s="19"/>
      <c r="T69" s="19"/>
      <c r="U69" s="19"/>
      <c r="V69" s="19"/>
      <c r="W69" s="19"/>
      <c r="X69" s="19"/>
      <c r="Y69" s="19"/>
      <c r="Z69" s="19"/>
      <c r="AA69" s="19"/>
      <c r="AB69" s="19"/>
      <c r="AC69" s="19"/>
      <c r="AD69" s="19"/>
      <c r="AE69" s="19"/>
      <c r="AF69" s="16"/>
      <c r="AG69" s="16"/>
      <c r="AH69" s="20"/>
    </row>
    <row r="70" spans="1:34" x14ac:dyDescent="0.3">
      <c r="A70" s="15"/>
      <c r="B70" s="16"/>
      <c r="C70" s="16"/>
      <c r="D70" s="16"/>
      <c r="E70" s="16"/>
      <c r="F70" s="16"/>
      <c r="G70" s="16"/>
      <c r="H70" s="10"/>
      <c r="I70" s="16"/>
      <c r="J70" s="10"/>
      <c r="K70" s="17"/>
      <c r="L70" s="10"/>
      <c r="M70" s="16"/>
      <c r="N70" s="10"/>
      <c r="O70" s="16"/>
      <c r="P70" s="10"/>
      <c r="Q70" s="16"/>
      <c r="R70" s="16"/>
      <c r="S70" s="19"/>
      <c r="T70" s="19"/>
      <c r="U70" s="19"/>
      <c r="V70" s="19"/>
      <c r="W70" s="19"/>
      <c r="X70" s="19"/>
      <c r="Y70" s="19"/>
      <c r="Z70" s="19"/>
      <c r="AA70" s="19"/>
      <c r="AB70" s="19"/>
      <c r="AC70" s="19"/>
      <c r="AD70" s="19"/>
      <c r="AE70" s="19"/>
      <c r="AF70" s="16"/>
      <c r="AG70" s="16"/>
      <c r="AH70" s="20"/>
    </row>
    <row r="71" spans="1:34" x14ac:dyDescent="0.3">
      <c r="A71" s="15"/>
      <c r="B71" s="16"/>
      <c r="C71" s="16"/>
      <c r="D71" s="16"/>
      <c r="E71" s="16"/>
      <c r="F71" s="16"/>
      <c r="G71" s="16"/>
      <c r="H71" s="10"/>
      <c r="I71" s="16"/>
      <c r="J71" s="10"/>
      <c r="K71" s="17"/>
      <c r="L71" s="10"/>
      <c r="M71" s="16"/>
      <c r="N71" s="10"/>
      <c r="O71" s="16"/>
      <c r="P71" s="10"/>
      <c r="Q71" s="16"/>
      <c r="R71" s="16"/>
      <c r="S71" s="19"/>
      <c r="T71" s="19"/>
      <c r="U71" s="19"/>
      <c r="V71" s="19"/>
      <c r="W71" s="19"/>
      <c r="X71" s="19"/>
      <c r="Y71" s="19"/>
      <c r="Z71" s="19"/>
      <c r="AA71" s="19"/>
      <c r="AB71" s="19"/>
      <c r="AC71" s="19"/>
      <c r="AD71" s="19"/>
      <c r="AE71" s="19"/>
      <c r="AF71" s="16"/>
      <c r="AG71" s="16"/>
      <c r="AH71" s="20"/>
    </row>
    <row r="72" spans="1:34" x14ac:dyDescent="0.3">
      <c r="A72" s="15"/>
      <c r="B72" s="16"/>
      <c r="C72" s="16"/>
      <c r="D72" s="16"/>
      <c r="E72" s="16"/>
      <c r="F72" s="16"/>
      <c r="G72" s="16"/>
      <c r="H72" s="10"/>
      <c r="I72" s="16"/>
      <c r="J72" s="10"/>
      <c r="K72" s="17"/>
      <c r="L72" s="10"/>
      <c r="M72" s="16"/>
      <c r="N72" s="10"/>
      <c r="O72" s="16"/>
      <c r="P72" s="10"/>
      <c r="Q72" s="16"/>
      <c r="R72" s="16"/>
      <c r="S72" s="19"/>
      <c r="T72" s="19"/>
      <c r="U72" s="19"/>
      <c r="V72" s="19"/>
      <c r="W72" s="19"/>
      <c r="X72" s="19"/>
      <c r="Y72" s="19"/>
      <c r="Z72" s="19"/>
      <c r="AA72" s="19"/>
      <c r="AB72" s="19"/>
      <c r="AC72" s="19"/>
      <c r="AD72" s="19"/>
      <c r="AE72" s="19"/>
      <c r="AF72" s="16"/>
      <c r="AG72" s="16"/>
      <c r="AH72" s="20"/>
    </row>
    <row r="73" spans="1:34" x14ac:dyDescent="0.3">
      <c r="A73" s="15"/>
      <c r="B73" s="16"/>
      <c r="C73" s="16"/>
      <c r="D73" s="16"/>
      <c r="E73" s="16"/>
      <c r="F73" s="16"/>
      <c r="G73" s="16"/>
      <c r="H73" s="10"/>
      <c r="I73" s="16"/>
      <c r="J73" s="10"/>
      <c r="K73" s="17"/>
      <c r="L73" s="10"/>
      <c r="M73" s="16"/>
      <c r="N73" s="10"/>
      <c r="O73" s="16"/>
      <c r="P73" s="10"/>
      <c r="Q73" s="16"/>
      <c r="R73" s="16"/>
      <c r="S73" s="19"/>
      <c r="T73" s="19"/>
      <c r="U73" s="19"/>
      <c r="V73" s="19"/>
      <c r="W73" s="19"/>
      <c r="X73" s="19"/>
      <c r="Y73" s="19"/>
      <c r="Z73" s="19"/>
      <c r="AA73" s="19"/>
      <c r="AB73" s="19"/>
      <c r="AC73" s="19"/>
      <c r="AD73" s="19"/>
      <c r="AE73" s="19"/>
      <c r="AF73" s="16"/>
      <c r="AG73" s="16"/>
      <c r="AH73" s="20"/>
    </row>
    <row r="74" spans="1:34" x14ac:dyDescent="0.3">
      <c r="A74" s="15"/>
      <c r="B74" s="16"/>
      <c r="C74" s="16"/>
      <c r="D74" s="16"/>
      <c r="E74" s="16"/>
      <c r="F74" s="16"/>
      <c r="G74" s="16"/>
      <c r="H74" s="10"/>
      <c r="I74" s="16"/>
      <c r="J74" s="10"/>
      <c r="K74" s="17"/>
      <c r="L74" s="10"/>
      <c r="M74" s="16"/>
      <c r="N74" s="10"/>
      <c r="O74" s="16"/>
      <c r="P74" s="10"/>
      <c r="Q74" s="16"/>
      <c r="R74" s="16"/>
      <c r="S74" s="19"/>
      <c r="T74" s="19"/>
      <c r="U74" s="19"/>
      <c r="V74" s="19"/>
      <c r="W74" s="19"/>
      <c r="X74" s="19"/>
      <c r="Y74" s="19"/>
      <c r="Z74" s="19"/>
      <c r="AA74" s="19"/>
      <c r="AB74" s="19"/>
      <c r="AC74" s="19"/>
      <c r="AD74" s="19"/>
      <c r="AE74" s="19"/>
      <c r="AF74" s="16"/>
      <c r="AG74" s="16"/>
      <c r="AH74" s="20"/>
    </row>
    <row r="75" spans="1:34" x14ac:dyDescent="0.3">
      <c r="A75" s="15"/>
      <c r="B75" s="16"/>
      <c r="C75" s="16"/>
      <c r="D75" s="16"/>
      <c r="E75" s="16"/>
      <c r="F75" s="16"/>
      <c r="G75" s="16"/>
      <c r="H75" s="10"/>
      <c r="I75" s="16"/>
      <c r="J75" s="10"/>
      <c r="K75" s="17"/>
      <c r="L75" s="10"/>
      <c r="M75" s="16"/>
      <c r="N75" s="10"/>
      <c r="O75" s="16"/>
      <c r="P75" s="10"/>
      <c r="Q75" s="16"/>
      <c r="R75" s="16"/>
      <c r="S75" s="19"/>
      <c r="T75" s="19"/>
      <c r="U75" s="19"/>
      <c r="V75" s="19"/>
      <c r="W75" s="19"/>
      <c r="X75" s="19"/>
      <c r="Y75" s="19"/>
      <c r="Z75" s="19"/>
      <c r="AA75" s="19"/>
      <c r="AB75" s="19"/>
      <c r="AC75" s="19"/>
      <c r="AD75" s="19"/>
      <c r="AE75" s="19"/>
      <c r="AF75" s="16"/>
      <c r="AG75" s="16"/>
      <c r="AH75" s="20"/>
    </row>
    <row r="76" spans="1:34" x14ac:dyDescent="0.3">
      <c r="A76" s="15"/>
      <c r="B76" s="16"/>
      <c r="C76" s="16"/>
      <c r="D76" s="16"/>
      <c r="E76" s="16"/>
      <c r="F76" s="16"/>
      <c r="G76" s="16"/>
      <c r="H76" s="10"/>
      <c r="I76" s="16"/>
      <c r="J76" s="10"/>
      <c r="K76" s="17"/>
      <c r="L76" s="10"/>
      <c r="M76" s="16"/>
      <c r="N76" s="10"/>
      <c r="O76" s="16"/>
      <c r="P76" s="10"/>
      <c r="Q76" s="16"/>
      <c r="R76" s="16"/>
      <c r="S76" s="19"/>
      <c r="T76" s="19"/>
      <c r="U76" s="19"/>
      <c r="V76" s="19"/>
      <c r="W76" s="19"/>
      <c r="X76" s="19"/>
      <c r="Y76" s="19"/>
      <c r="Z76" s="19"/>
      <c r="AA76" s="19"/>
      <c r="AB76" s="19"/>
      <c r="AC76" s="19"/>
      <c r="AD76" s="19"/>
      <c r="AE76" s="19"/>
      <c r="AF76" s="16"/>
      <c r="AG76" s="16"/>
      <c r="AH76" s="20"/>
    </row>
    <row r="77" spans="1:34" x14ac:dyDescent="0.3">
      <c r="A77" s="15"/>
      <c r="B77" s="16"/>
      <c r="C77" s="16"/>
      <c r="D77" s="16"/>
      <c r="E77" s="16"/>
      <c r="F77" s="16"/>
      <c r="G77" s="16"/>
      <c r="H77" s="10"/>
      <c r="I77" s="16"/>
      <c r="J77" s="10"/>
      <c r="K77" s="17"/>
      <c r="L77" s="10"/>
      <c r="M77" s="16"/>
      <c r="N77" s="10"/>
      <c r="O77" s="16"/>
      <c r="P77" s="10"/>
      <c r="Q77" s="16"/>
      <c r="R77" s="16"/>
      <c r="S77" s="19"/>
      <c r="T77" s="19"/>
      <c r="U77" s="19"/>
      <c r="V77" s="19"/>
      <c r="W77" s="19"/>
      <c r="X77" s="19"/>
      <c r="Y77" s="19"/>
      <c r="Z77" s="19"/>
      <c r="AA77" s="19"/>
      <c r="AB77" s="19"/>
      <c r="AC77" s="19"/>
      <c r="AD77" s="19"/>
      <c r="AE77" s="19"/>
      <c r="AF77" s="16"/>
      <c r="AG77" s="16"/>
      <c r="AH77" s="20"/>
    </row>
    <row r="78" spans="1:34" x14ac:dyDescent="0.3">
      <c r="A78" s="15"/>
      <c r="B78" s="16"/>
      <c r="C78" s="16"/>
      <c r="D78" s="16"/>
      <c r="E78" s="16"/>
      <c r="F78" s="16"/>
      <c r="G78" s="16"/>
      <c r="H78" s="10"/>
      <c r="I78" s="16"/>
      <c r="J78" s="10"/>
      <c r="K78" s="17"/>
      <c r="L78" s="10"/>
      <c r="M78" s="16"/>
      <c r="N78" s="10"/>
      <c r="O78" s="16"/>
      <c r="P78" s="10"/>
      <c r="Q78" s="16"/>
      <c r="R78" s="16"/>
      <c r="S78" s="19"/>
      <c r="T78" s="19"/>
      <c r="U78" s="19"/>
      <c r="V78" s="19"/>
      <c r="W78" s="19"/>
      <c r="X78" s="19"/>
      <c r="Y78" s="19"/>
      <c r="Z78" s="19"/>
      <c r="AA78" s="19"/>
      <c r="AB78" s="19"/>
      <c r="AC78" s="19"/>
      <c r="AD78" s="19"/>
      <c r="AE78" s="19"/>
      <c r="AF78" s="16"/>
      <c r="AG78" s="16"/>
      <c r="AH78" s="20"/>
    </row>
    <row r="79" spans="1:34" x14ac:dyDescent="0.3">
      <c r="A79" s="15"/>
      <c r="B79" s="16"/>
      <c r="C79" s="16"/>
      <c r="D79" s="16"/>
      <c r="E79" s="16"/>
      <c r="F79" s="16"/>
      <c r="G79" s="16"/>
      <c r="H79" s="10"/>
      <c r="I79" s="16"/>
      <c r="J79" s="10"/>
      <c r="K79" s="17"/>
      <c r="L79" s="10"/>
      <c r="M79" s="16"/>
      <c r="N79" s="10"/>
      <c r="O79" s="16"/>
      <c r="P79" s="10"/>
      <c r="Q79" s="16"/>
      <c r="R79" s="16"/>
      <c r="S79" s="19"/>
      <c r="T79" s="19"/>
      <c r="U79" s="19"/>
      <c r="V79" s="19"/>
      <c r="W79" s="19"/>
      <c r="X79" s="19"/>
      <c r="Y79" s="19"/>
      <c r="Z79" s="19"/>
      <c r="AA79" s="19"/>
      <c r="AB79" s="19"/>
      <c r="AC79" s="19"/>
      <c r="AD79" s="19"/>
      <c r="AE79" s="19"/>
      <c r="AF79" s="16"/>
      <c r="AG79" s="16"/>
      <c r="AH79" s="20"/>
    </row>
    <row r="80" spans="1:34" x14ac:dyDescent="0.3">
      <c r="A80" s="15"/>
      <c r="B80" s="16"/>
      <c r="C80" s="16"/>
      <c r="D80" s="16"/>
      <c r="E80" s="16"/>
      <c r="F80" s="16"/>
      <c r="G80" s="16"/>
      <c r="H80" s="10"/>
      <c r="I80" s="16"/>
      <c r="J80" s="10"/>
      <c r="K80" s="17"/>
      <c r="L80" s="10"/>
      <c r="M80" s="16"/>
      <c r="N80" s="10"/>
      <c r="O80" s="16"/>
      <c r="P80" s="10"/>
      <c r="Q80" s="16"/>
      <c r="R80" s="16"/>
      <c r="S80" s="19"/>
      <c r="T80" s="19"/>
      <c r="U80" s="19"/>
      <c r="V80" s="19"/>
      <c r="W80" s="19"/>
      <c r="X80" s="19"/>
      <c r="Y80" s="19"/>
      <c r="Z80" s="19"/>
      <c r="AA80" s="19"/>
      <c r="AB80" s="19"/>
      <c r="AC80" s="19"/>
      <c r="AD80" s="19"/>
      <c r="AE80" s="19"/>
      <c r="AF80" s="16"/>
      <c r="AG80" s="16"/>
      <c r="AH80" s="20"/>
    </row>
    <row r="81" spans="1:34" x14ac:dyDescent="0.3">
      <c r="A81" s="15"/>
      <c r="B81" s="16"/>
      <c r="C81" s="16"/>
      <c r="D81" s="16"/>
      <c r="E81" s="16"/>
      <c r="F81" s="16"/>
      <c r="G81" s="16"/>
      <c r="H81" s="10"/>
      <c r="I81" s="16"/>
      <c r="J81" s="10"/>
      <c r="K81" s="17"/>
      <c r="L81" s="10"/>
      <c r="M81" s="16"/>
      <c r="N81" s="10"/>
      <c r="O81" s="16"/>
      <c r="P81" s="10"/>
      <c r="Q81" s="16"/>
      <c r="R81" s="16"/>
      <c r="S81" s="19"/>
      <c r="T81" s="19"/>
      <c r="U81" s="19"/>
      <c r="V81" s="19"/>
      <c r="W81" s="19"/>
      <c r="X81" s="19"/>
      <c r="Y81" s="19"/>
      <c r="Z81" s="19"/>
      <c r="AA81" s="19"/>
      <c r="AB81" s="19"/>
      <c r="AC81" s="19"/>
      <c r="AD81" s="19"/>
      <c r="AE81" s="19"/>
      <c r="AF81" s="16"/>
      <c r="AG81" s="16"/>
      <c r="AH81" s="20"/>
    </row>
    <row r="82" spans="1:34" x14ac:dyDescent="0.3">
      <c r="A82" s="15"/>
      <c r="B82" s="16"/>
      <c r="C82" s="16"/>
      <c r="D82" s="16"/>
      <c r="E82" s="16"/>
      <c r="F82" s="16"/>
      <c r="G82" s="16"/>
      <c r="H82" s="10"/>
      <c r="I82" s="16"/>
      <c r="J82" s="10"/>
      <c r="K82" s="17"/>
      <c r="L82" s="10"/>
      <c r="M82" s="16"/>
      <c r="N82" s="10"/>
      <c r="O82" s="16"/>
      <c r="P82" s="10"/>
      <c r="Q82" s="16"/>
      <c r="R82" s="16"/>
      <c r="S82" s="19"/>
      <c r="T82" s="19"/>
      <c r="U82" s="19"/>
      <c r="V82" s="19"/>
      <c r="W82" s="19"/>
      <c r="X82" s="19"/>
      <c r="Y82" s="19"/>
      <c r="Z82" s="19"/>
      <c r="AA82" s="19"/>
      <c r="AB82" s="19"/>
      <c r="AC82" s="19"/>
      <c r="AD82" s="19"/>
      <c r="AE82" s="19"/>
      <c r="AF82" s="16"/>
      <c r="AG82" s="16"/>
      <c r="AH82" s="20"/>
    </row>
    <row r="83" spans="1:34" x14ac:dyDescent="0.3">
      <c r="A83" s="15"/>
      <c r="B83" s="16"/>
      <c r="C83" s="16"/>
      <c r="D83" s="16"/>
      <c r="E83" s="16"/>
      <c r="F83" s="16"/>
      <c r="G83" s="16"/>
      <c r="H83" s="10"/>
      <c r="I83" s="16"/>
      <c r="J83" s="10"/>
      <c r="K83" s="17"/>
      <c r="L83" s="10"/>
      <c r="M83" s="16"/>
      <c r="N83" s="10"/>
      <c r="O83" s="16"/>
      <c r="P83" s="10"/>
      <c r="Q83" s="16"/>
      <c r="R83" s="16"/>
      <c r="S83" s="19"/>
      <c r="T83" s="19"/>
      <c r="U83" s="19"/>
      <c r="V83" s="19"/>
      <c r="W83" s="19"/>
      <c r="X83" s="19"/>
      <c r="Y83" s="19"/>
      <c r="Z83" s="19"/>
      <c r="AA83" s="19"/>
      <c r="AB83" s="19"/>
      <c r="AC83" s="19"/>
      <c r="AD83" s="19"/>
      <c r="AE83" s="19"/>
      <c r="AF83" s="16"/>
      <c r="AG83" s="16"/>
      <c r="AH83" s="20"/>
    </row>
    <row r="84" spans="1:34" x14ac:dyDescent="0.3">
      <c r="A84" s="15"/>
      <c r="B84" s="16"/>
      <c r="C84" s="16"/>
      <c r="D84" s="16"/>
      <c r="E84" s="16"/>
      <c r="F84" s="16"/>
      <c r="G84" s="16"/>
      <c r="H84" s="10"/>
      <c r="I84" s="16"/>
      <c r="J84" s="10"/>
      <c r="K84" s="17"/>
      <c r="L84" s="10"/>
      <c r="M84" s="16"/>
      <c r="N84" s="10"/>
      <c r="O84" s="16"/>
      <c r="P84" s="10"/>
      <c r="Q84" s="16"/>
      <c r="R84" s="16"/>
      <c r="S84" s="19"/>
      <c r="T84" s="19"/>
      <c r="U84" s="19"/>
      <c r="V84" s="19"/>
      <c r="W84" s="19"/>
      <c r="X84" s="19"/>
      <c r="Y84" s="19"/>
      <c r="Z84" s="19"/>
      <c r="AA84" s="19"/>
      <c r="AB84" s="19"/>
      <c r="AC84" s="19"/>
      <c r="AD84" s="19"/>
      <c r="AE84" s="19"/>
      <c r="AF84" s="16"/>
      <c r="AG84" s="16"/>
      <c r="AH84" s="20"/>
    </row>
    <row r="85" spans="1:34" x14ac:dyDescent="0.3">
      <c r="A85" s="15"/>
      <c r="B85" s="16"/>
      <c r="C85" s="16"/>
      <c r="D85" s="16"/>
      <c r="E85" s="16"/>
      <c r="F85" s="16"/>
      <c r="G85" s="16"/>
      <c r="H85" s="10"/>
      <c r="I85" s="16"/>
      <c r="J85" s="10"/>
      <c r="K85" s="17"/>
      <c r="L85" s="10"/>
      <c r="M85" s="16"/>
      <c r="N85" s="10"/>
      <c r="O85" s="16"/>
      <c r="P85" s="10"/>
      <c r="Q85" s="16"/>
      <c r="R85" s="16"/>
      <c r="S85" s="19"/>
      <c r="T85" s="19"/>
      <c r="U85" s="19"/>
      <c r="V85" s="19"/>
      <c r="W85" s="19"/>
      <c r="X85" s="19"/>
      <c r="Y85" s="19"/>
      <c r="Z85" s="19"/>
      <c r="AA85" s="19"/>
      <c r="AB85" s="19"/>
      <c r="AC85" s="19"/>
      <c r="AD85" s="19"/>
      <c r="AE85" s="19"/>
      <c r="AF85" s="16"/>
      <c r="AG85" s="16"/>
      <c r="AH85" s="20"/>
    </row>
    <row r="86" spans="1:34" x14ac:dyDescent="0.3">
      <c r="A86" s="15"/>
      <c r="B86" s="16"/>
      <c r="C86" s="16"/>
      <c r="D86" s="16"/>
      <c r="E86" s="16"/>
      <c r="F86" s="16"/>
      <c r="G86" s="16"/>
      <c r="H86" s="10"/>
      <c r="I86" s="16"/>
      <c r="J86" s="10"/>
      <c r="K86" s="17"/>
      <c r="L86" s="10"/>
      <c r="M86" s="16"/>
      <c r="N86" s="10"/>
      <c r="O86" s="16"/>
      <c r="P86" s="10"/>
      <c r="Q86" s="16"/>
      <c r="R86" s="16"/>
      <c r="S86" s="19"/>
      <c r="T86" s="19"/>
      <c r="U86" s="19"/>
      <c r="V86" s="19"/>
      <c r="W86" s="19"/>
      <c r="X86" s="19"/>
      <c r="Y86" s="19"/>
      <c r="Z86" s="19"/>
      <c r="AA86" s="19"/>
      <c r="AB86" s="19"/>
      <c r="AC86" s="19"/>
      <c r="AD86" s="19"/>
      <c r="AE86" s="19"/>
      <c r="AF86" s="16"/>
      <c r="AG86" s="16"/>
      <c r="AH86" s="20"/>
    </row>
    <row r="87" spans="1:34" x14ac:dyDescent="0.3">
      <c r="A87" s="15"/>
      <c r="B87" s="16"/>
      <c r="C87" s="16"/>
      <c r="D87" s="16"/>
      <c r="E87" s="16"/>
      <c r="F87" s="16"/>
      <c r="G87" s="16"/>
      <c r="H87" s="10"/>
      <c r="I87" s="16"/>
      <c r="J87" s="10"/>
      <c r="K87" s="17"/>
      <c r="L87" s="10"/>
      <c r="M87" s="16"/>
      <c r="N87" s="10"/>
      <c r="O87" s="16"/>
      <c r="P87" s="10"/>
      <c r="Q87" s="16"/>
      <c r="R87" s="16"/>
      <c r="S87" s="19"/>
      <c r="T87" s="19"/>
      <c r="U87" s="19"/>
      <c r="V87" s="19"/>
      <c r="W87" s="19"/>
      <c r="X87" s="19"/>
      <c r="Y87" s="19"/>
      <c r="Z87" s="19"/>
      <c r="AA87" s="19"/>
      <c r="AB87" s="19"/>
      <c r="AC87" s="19"/>
      <c r="AD87" s="19"/>
      <c r="AE87" s="19"/>
      <c r="AF87" s="16"/>
      <c r="AG87" s="16"/>
      <c r="AH87" s="20"/>
    </row>
    <row r="88" spans="1:34" x14ac:dyDescent="0.3">
      <c r="A88" s="15"/>
      <c r="B88" s="16"/>
      <c r="C88" s="16"/>
      <c r="D88" s="16"/>
      <c r="E88" s="16"/>
      <c r="F88" s="16"/>
      <c r="G88" s="16"/>
      <c r="H88" s="10"/>
      <c r="I88" s="16"/>
      <c r="J88" s="10"/>
      <c r="K88" s="17"/>
      <c r="L88" s="10"/>
      <c r="M88" s="16"/>
      <c r="N88" s="10"/>
      <c r="O88" s="16"/>
      <c r="P88" s="10"/>
      <c r="Q88" s="16"/>
      <c r="R88" s="16"/>
      <c r="S88" s="19"/>
      <c r="T88" s="19"/>
      <c r="U88" s="19"/>
      <c r="V88" s="19"/>
      <c r="W88" s="19"/>
      <c r="X88" s="19"/>
      <c r="Y88" s="19"/>
      <c r="Z88" s="19"/>
      <c r="AA88" s="19"/>
      <c r="AB88" s="19"/>
      <c r="AC88" s="19"/>
      <c r="AD88" s="19"/>
      <c r="AE88" s="19"/>
      <c r="AF88" s="16"/>
      <c r="AG88" s="16"/>
      <c r="AH88" s="20"/>
    </row>
    <row r="89" spans="1:34" x14ac:dyDescent="0.3">
      <c r="A89" s="15"/>
      <c r="B89" s="16"/>
      <c r="C89" s="16"/>
      <c r="D89" s="16"/>
      <c r="E89" s="16"/>
      <c r="F89" s="16"/>
      <c r="G89" s="16"/>
      <c r="H89" s="10"/>
      <c r="I89" s="16"/>
      <c r="J89" s="10"/>
      <c r="K89" s="17"/>
      <c r="L89" s="10"/>
      <c r="M89" s="16"/>
      <c r="N89" s="10"/>
      <c r="O89" s="16"/>
      <c r="P89" s="10"/>
      <c r="Q89" s="16"/>
      <c r="R89" s="16"/>
      <c r="S89" s="19"/>
      <c r="T89" s="19"/>
      <c r="U89" s="19"/>
      <c r="V89" s="19"/>
      <c r="W89" s="19"/>
      <c r="X89" s="19"/>
      <c r="Y89" s="19"/>
      <c r="Z89" s="19"/>
      <c r="AA89" s="19"/>
      <c r="AB89" s="19"/>
      <c r="AC89" s="19"/>
      <c r="AD89" s="19"/>
      <c r="AE89" s="19"/>
      <c r="AF89" s="16"/>
      <c r="AG89" s="16"/>
      <c r="AH89" s="20"/>
    </row>
    <row r="90" spans="1:34" x14ac:dyDescent="0.3">
      <c r="A90" s="15"/>
      <c r="B90" s="16"/>
      <c r="C90" s="16"/>
      <c r="D90" s="16"/>
      <c r="E90" s="16"/>
      <c r="F90" s="16"/>
      <c r="G90" s="16"/>
      <c r="H90" s="10"/>
      <c r="I90" s="16"/>
      <c r="J90" s="10"/>
      <c r="K90" s="17"/>
      <c r="L90" s="10"/>
      <c r="M90" s="16"/>
      <c r="N90" s="10"/>
      <c r="O90" s="16"/>
      <c r="P90" s="10"/>
      <c r="Q90" s="16"/>
      <c r="R90" s="16"/>
      <c r="S90" s="19"/>
      <c r="T90" s="19"/>
      <c r="U90" s="19"/>
      <c r="V90" s="19"/>
      <c r="W90" s="19"/>
      <c r="X90" s="19"/>
      <c r="Y90" s="19"/>
      <c r="Z90" s="19"/>
      <c r="AA90" s="19"/>
      <c r="AB90" s="19"/>
      <c r="AC90" s="19"/>
      <c r="AD90" s="19"/>
      <c r="AE90" s="19"/>
      <c r="AF90" s="16"/>
      <c r="AG90" s="16"/>
      <c r="AH90" s="20"/>
    </row>
    <row r="91" spans="1:34" x14ac:dyDescent="0.3">
      <c r="A91" s="15"/>
      <c r="B91" s="16"/>
      <c r="C91" s="16"/>
      <c r="D91" s="16"/>
      <c r="E91" s="16"/>
      <c r="F91" s="16"/>
      <c r="G91" s="16"/>
      <c r="H91" s="10"/>
      <c r="I91" s="16"/>
      <c r="J91" s="10"/>
      <c r="K91" s="17"/>
      <c r="L91" s="10"/>
      <c r="M91" s="16"/>
      <c r="N91" s="10"/>
      <c r="O91" s="16"/>
      <c r="P91" s="10"/>
      <c r="Q91" s="16"/>
      <c r="R91" s="16"/>
      <c r="S91" s="19"/>
      <c r="T91" s="19"/>
      <c r="U91" s="19"/>
      <c r="V91" s="19"/>
      <c r="W91" s="19"/>
      <c r="X91" s="19"/>
      <c r="Y91" s="19"/>
      <c r="Z91" s="19"/>
      <c r="AA91" s="19"/>
      <c r="AB91" s="19"/>
      <c r="AC91" s="19"/>
      <c r="AD91" s="19"/>
      <c r="AE91" s="19"/>
      <c r="AF91" s="16"/>
      <c r="AG91" s="16"/>
      <c r="AH91" s="20"/>
    </row>
    <row r="92" spans="1:34" x14ac:dyDescent="0.3">
      <c r="A92" s="15"/>
      <c r="B92" s="16"/>
      <c r="C92" s="16"/>
      <c r="D92" s="16"/>
      <c r="E92" s="16"/>
      <c r="F92" s="16"/>
      <c r="G92" s="16"/>
      <c r="H92" s="10"/>
      <c r="I92" s="16"/>
      <c r="J92" s="10"/>
      <c r="K92" s="17"/>
      <c r="L92" s="10"/>
      <c r="M92" s="16"/>
      <c r="N92" s="10"/>
      <c r="O92" s="16"/>
      <c r="P92" s="10"/>
      <c r="Q92" s="16"/>
      <c r="R92" s="16"/>
      <c r="S92" s="19"/>
      <c r="T92" s="19"/>
      <c r="U92" s="19"/>
      <c r="V92" s="19"/>
      <c r="W92" s="19"/>
      <c r="X92" s="19"/>
      <c r="Y92" s="19"/>
      <c r="Z92" s="19"/>
      <c r="AA92" s="19"/>
      <c r="AB92" s="19"/>
      <c r="AC92" s="19"/>
      <c r="AD92" s="19"/>
      <c r="AE92" s="19"/>
      <c r="AF92" s="16"/>
      <c r="AG92" s="16"/>
      <c r="AH92" s="20"/>
    </row>
    <row r="93" spans="1:34" x14ac:dyDescent="0.3">
      <c r="A93" s="15"/>
      <c r="B93" s="16"/>
      <c r="C93" s="16"/>
      <c r="D93" s="16"/>
      <c r="E93" s="16"/>
      <c r="F93" s="16"/>
      <c r="G93" s="16"/>
      <c r="H93" s="10"/>
      <c r="I93" s="16"/>
      <c r="J93" s="10"/>
      <c r="K93" s="17"/>
      <c r="L93" s="10"/>
      <c r="M93" s="16"/>
      <c r="N93" s="10"/>
      <c r="O93" s="16"/>
      <c r="P93" s="10"/>
      <c r="Q93" s="16"/>
      <c r="R93" s="16"/>
      <c r="S93" s="19"/>
      <c r="T93" s="19"/>
      <c r="U93" s="19"/>
      <c r="V93" s="19"/>
      <c r="W93" s="19"/>
      <c r="X93" s="19"/>
      <c r="Y93" s="19"/>
      <c r="Z93" s="19"/>
      <c r="AA93" s="19"/>
      <c r="AB93" s="19"/>
      <c r="AC93" s="19"/>
      <c r="AD93" s="19"/>
      <c r="AE93" s="19"/>
      <c r="AF93" s="16"/>
      <c r="AG93" s="16"/>
      <c r="AH93" s="20"/>
    </row>
    <row r="94" spans="1:34" x14ac:dyDescent="0.3">
      <c r="A94" s="15"/>
      <c r="B94" s="16"/>
      <c r="C94" s="16"/>
      <c r="D94" s="16"/>
      <c r="E94" s="16"/>
      <c r="F94" s="16"/>
      <c r="G94" s="16"/>
      <c r="H94" s="10"/>
      <c r="I94" s="16"/>
      <c r="J94" s="10"/>
      <c r="K94" s="17"/>
      <c r="L94" s="10"/>
      <c r="M94" s="16"/>
      <c r="N94" s="10"/>
      <c r="O94" s="16"/>
      <c r="P94" s="10"/>
      <c r="Q94" s="16"/>
      <c r="R94" s="16"/>
      <c r="S94" s="19"/>
      <c r="T94" s="19"/>
      <c r="U94" s="19"/>
      <c r="V94" s="19"/>
      <c r="W94" s="19"/>
      <c r="X94" s="19"/>
      <c r="Y94" s="19"/>
      <c r="Z94" s="19"/>
      <c r="AA94" s="19"/>
      <c r="AB94" s="19"/>
      <c r="AC94" s="19"/>
      <c r="AD94" s="19"/>
      <c r="AE94" s="19"/>
      <c r="AF94" s="16"/>
      <c r="AG94" s="16"/>
      <c r="AH94" s="20"/>
    </row>
    <row r="95" spans="1:34" x14ac:dyDescent="0.3">
      <c r="A95" s="15"/>
      <c r="B95" s="16"/>
      <c r="C95" s="16"/>
      <c r="D95" s="16"/>
      <c r="E95" s="16"/>
      <c r="F95" s="16"/>
      <c r="G95" s="16"/>
      <c r="H95" s="10"/>
      <c r="I95" s="16"/>
      <c r="J95" s="10"/>
      <c r="K95" s="17"/>
      <c r="L95" s="10"/>
      <c r="M95" s="16"/>
      <c r="N95" s="10"/>
      <c r="O95" s="16"/>
      <c r="P95" s="10"/>
      <c r="Q95" s="16"/>
      <c r="R95" s="16"/>
      <c r="S95" s="19"/>
      <c r="T95" s="19"/>
      <c r="U95" s="19"/>
      <c r="V95" s="19"/>
      <c r="W95" s="19"/>
      <c r="X95" s="19"/>
      <c r="Y95" s="19"/>
      <c r="Z95" s="19"/>
      <c r="AA95" s="19"/>
      <c r="AB95" s="19"/>
      <c r="AC95" s="19"/>
      <c r="AD95" s="19"/>
      <c r="AE95" s="19"/>
      <c r="AF95" s="16"/>
      <c r="AG95" s="16"/>
      <c r="AH95" s="20"/>
    </row>
    <row r="96" spans="1:34" x14ac:dyDescent="0.3">
      <c r="A96" s="15"/>
      <c r="B96" s="16"/>
      <c r="C96" s="16"/>
      <c r="D96" s="16"/>
      <c r="E96" s="16"/>
      <c r="F96" s="16"/>
      <c r="G96" s="16"/>
      <c r="H96" s="10"/>
      <c r="I96" s="16"/>
      <c r="J96" s="10"/>
      <c r="K96" s="17"/>
      <c r="L96" s="10"/>
      <c r="M96" s="16"/>
      <c r="N96" s="10"/>
      <c r="O96" s="16"/>
      <c r="P96" s="10"/>
      <c r="Q96" s="16"/>
      <c r="R96" s="16"/>
      <c r="S96" s="19"/>
      <c r="T96" s="19"/>
      <c r="U96" s="19"/>
      <c r="V96" s="19"/>
      <c r="W96" s="19"/>
      <c r="X96" s="19"/>
      <c r="Y96" s="19"/>
      <c r="Z96" s="19"/>
      <c r="AA96" s="19"/>
      <c r="AB96" s="19"/>
      <c r="AC96" s="19"/>
      <c r="AD96" s="19"/>
      <c r="AE96" s="19"/>
      <c r="AF96" s="16"/>
      <c r="AG96" s="16"/>
      <c r="AH96" s="20"/>
    </row>
    <row r="97" spans="1:34" x14ac:dyDescent="0.3">
      <c r="A97" s="15"/>
      <c r="B97" s="16"/>
      <c r="C97" s="16"/>
      <c r="D97" s="16"/>
      <c r="E97" s="16"/>
      <c r="F97" s="16"/>
      <c r="G97" s="16"/>
      <c r="H97" s="10"/>
      <c r="I97" s="16"/>
      <c r="J97" s="10"/>
      <c r="K97" s="17"/>
      <c r="L97" s="10"/>
      <c r="M97" s="16"/>
      <c r="N97" s="10"/>
      <c r="O97" s="16"/>
      <c r="P97" s="10"/>
      <c r="Q97" s="16"/>
      <c r="R97" s="16"/>
      <c r="S97" s="19"/>
      <c r="T97" s="19"/>
      <c r="U97" s="19"/>
      <c r="V97" s="19"/>
      <c r="W97" s="19"/>
      <c r="X97" s="19"/>
      <c r="Y97" s="19"/>
      <c r="Z97" s="19"/>
      <c r="AA97" s="19"/>
      <c r="AB97" s="19"/>
      <c r="AC97" s="19"/>
      <c r="AD97" s="19"/>
      <c r="AE97" s="19"/>
      <c r="AF97" s="16"/>
      <c r="AG97" s="16"/>
      <c r="AH97" s="20"/>
    </row>
    <row r="98" spans="1:34" x14ac:dyDescent="0.3">
      <c r="A98" s="15"/>
      <c r="B98" s="16"/>
      <c r="C98" s="16"/>
      <c r="D98" s="16"/>
      <c r="E98" s="16"/>
      <c r="F98" s="16"/>
      <c r="G98" s="16"/>
      <c r="H98" s="10"/>
      <c r="I98" s="16"/>
      <c r="J98" s="10"/>
      <c r="K98" s="17"/>
      <c r="L98" s="10"/>
      <c r="M98" s="16"/>
      <c r="N98" s="10"/>
      <c r="O98" s="16"/>
      <c r="P98" s="10"/>
      <c r="Q98" s="16"/>
      <c r="R98" s="16"/>
      <c r="S98" s="19"/>
      <c r="T98" s="19"/>
      <c r="U98" s="19"/>
      <c r="V98" s="19"/>
      <c r="W98" s="19"/>
      <c r="X98" s="19"/>
      <c r="Y98" s="19"/>
      <c r="Z98" s="19"/>
      <c r="AA98" s="19"/>
      <c r="AB98" s="19"/>
      <c r="AC98" s="19"/>
      <c r="AD98" s="19"/>
      <c r="AE98" s="19"/>
      <c r="AF98" s="16"/>
      <c r="AG98" s="16"/>
      <c r="AH98" s="20"/>
    </row>
    <row r="99" spans="1:34" x14ac:dyDescent="0.3">
      <c r="A99" s="15"/>
      <c r="B99" s="16"/>
      <c r="C99" s="16"/>
      <c r="D99" s="16"/>
      <c r="E99" s="16"/>
      <c r="F99" s="16"/>
      <c r="G99" s="16"/>
      <c r="H99" s="10"/>
      <c r="I99" s="16"/>
      <c r="J99" s="10"/>
      <c r="K99" s="17"/>
      <c r="L99" s="10"/>
      <c r="M99" s="16"/>
      <c r="N99" s="10"/>
      <c r="O99" s="16"/>
      <c r="P99" s="10"/>
      <c r="Q99" s="16"/>
      <c r="R99" s="16"/>
      <c r="S99" s="19"/>
      <c r="T99" s="19"/>
      <c r="U99" s="19"/>
      <c r="V99" s="19"/>
      <c r="W99" s="19"/>
      <c r="X99" s="19"/>
      <c r="Y99" s="19"/>
      <c r="Z99" s="19"/>
      <c r="AA99" s="19"/>
      <c r="AB99" s="19"/>
      <c r="AC99" s="19"/>
      <c r="AD99" s="19"/>
      <c r="AE99" s="19"/>
      <c r="AF99" s="16"/>
      <c r="AG99" s="16"/>
      <c r="AH99" s="20"/>
    </row>
    <row r="100" spans="1:34" x14ac:dyDescent="0.3">
      <c r="A100" s="15"/>
      <c r="B100" s="16"/>
      <c r="C100" s="16"/>
      <c r="D100" s="16"/>
      <c r="E100" s="16"/>
      <c r="F100" s="16"/>
      <c r="G100" s="16"/>
      <c r="H100" s="10"/>
      <c r="I100" s="16"/>
      <c r="J100" s="10"/>
      <c r="K100" s="17"/>
      <c r="L100" s="10"/>
      <c r="M100" s="16"/>
      <c r="N100" s="10"/>
      <c r="O100" s="16"/>
      <c r="P100" s="10"/>
      <c r="Q100" s="16"/>
      <c r="R100" s="16"/>
      <c r="S100" s="19"/>
      <c r="T100" s="19"/>
      <c r="U100" s="19"/>
      <c r="V100" s="19"/>
      <c r="W100" s="19"/>
      <c r="X100" s="19"/>
      <c r="Y100" s="19"/>
      <c r="Z100" s="19"/>
      <c r="AA100" s="19"/>
      <c r="AB100" s="19"/>
      <c r="AC100" s="19"/>
      <c r="AD100" s="19"/>
      <c r="AE100" s="19"/>
      <c r="AF100" s="16"/>
      <c r="AG100" s="16"/>
      <c r="AH100" s="20"/>
    </row>
    <row r="101" spans="1:34" x14ac:dyDescent="0.3">
      <c r="A101" s="15"/>
      <c r="B101" s="16"/>
      <c r="C101" s="16"/>
      <c r="D101" s="16"/>
      <c r="E101" s="16"/>
      <c r="F101" s="16"/>
      <c r="G101" s="16"/>
      <c r="H101" s="10"/>
      <c r="I101" s="16"/>
      <c r="J101" s="10"/>
      <c r="K101" s="17"/>
      <c r="L101" s="10"/>
      <c r="M101" s="16"/>
      <c r="N101" s="10"/>
      <c r="O101" s="16"/>
      <c r="P101" s="10"/>
      <c r="Q101" s="16"/>
      <c r="R101" s="16"/>
      <c r="S101" s="19"/>
      <c r="T101" s="19"/>
      <c r="U101" s="19"/>
      <c r="V101" s="19"/>
      <c r="W101" s="19"/>
      <c r="X101" s="19"/>
      <c r="Y101" s="19"/>
      <c r="Z101" s="19"/>
      <c r="AA101" s="19"/>
      <c r="AB101" s="19"/>
      <c r="AC101" s="19"/>
      <c r="AD101" s="19"/>
      <c r="AE101" s="19"/>
      <c r="AF101" s="16"/>
      <c r="AG101" s="16"/>
      <c r="AH101" s="20"/>
    </row>
    <row r="102" spans="1:34" x14ac:dyDescent="0.3">
      <c r="A102" s="15"/>
      <c r="B102" s="16"/>
      <c r="C102" s="16"/>
      <c r="D102" s="16"/>
      <c r="E102" s="16"/>
      <c r="F102" s="16"/>
      <c r="G102" s="16"/>
      <c r="H102" s="10"/>
      <c r="I102" s="16"/>
      <c r="J102" s="10"/>
      <c r="K102" s="17"/>
      <c r="L102" s="10"/>
      <c r="M102" s="16"/>
      <c r="N102" s="10"/>
      <c r="O102" s="16"/>
      <c r="P102" s="10"/>
      <c r="Q102" s="16"/>
      <c r="R102" s="16"/>
      <c r="S102" s="19"/>
      <c r="T102" s="19"/>
      <c r="U102" s="19"/>
      <c r="V102" s="19"/>
      <c r="W102" s="19"/>
      <c r="X102" s="19"/>
      <c r="Y102" s="19"/>
      <c r="Z102" s="19"/>
      <c r="AA102" s="19"/>
      <c r="AB102" s="19"/>
      <c r="AC102" s="19"/>
      <c r="AD102" s="19"/>
      <c r="AE102" s="19"/>
      <c r="AF102" s="16"/>
      <c r="AG102" s="16"/>
      <c r="AH102" s="20"/>
    </row>
    <row r="103" spans="1:34" x14ac:dyDescent="0.3">
      <c r="A103" s="15"/>
      <c r="B103" s="16"/>
      <c r="C103" s="16"/>
      <c r="D103" s="16"/>
      <c r="E103" s="16"/>
      <c r="F103" s="16"/>
      <c r="G103" s="16"/>
      <c r="H103" s="10"/>
      <c r="I103" s="16"/>
      <c r="J103" s="10"/>
      <c r="K103" s="17"/>
      <c r="L103" s="10"/>
      <c r="M103" s="16"/>
      <c r="N103" s="10"/>
      <c r="O103" s="16"/>
      <c r="P103" s="10"/>
      <c r="Q103" s="16"/>
      <c r="R103" s="16"/>
      <c r="S103" s="19"/>
      <c r="T103" s="19"/>
      <c r="U103" s="19"/>
      <c r="V103" s="19"/>
      <c r="W103" s="19"/>
      <c r="X103" s="19"/>
      <c r="Y103" s="19"/>
      <c r="Z103" s="19"/>
      <c r="AA103" s="19"/>
      <c r="AB103" s="19"/>
      <c r="AC103" s="19"/>
      <c r="AD103" s="19"/>
      <c r="AE103" s="19"/>
      <c r="AF103" s="16"/>
      <c r="AG103" s="16"/>
      <c r="AH103" s="20"/>
    </row>
    <row r="104" spans="1:34" x14ac:dyDescent="0.3">
      <c r="A104" s="15"/>
      <c r="B104" s="16"/>
      <c r="C104" s="16"/>
      <c r="D104" s="16"/>
      <c r="E104" s="16"/>
      <c r="F104" s="16"/>
      <c r="G104" s="16"/>
      <c r="H104" s="10"/>
      <c r="I104" s="16"/>
      <c r="J104" s="10"/>
      <c r="K104" s="17"/>
      <c r="L104" s="10"/>
      <c r="M104" s="16"/>
      <c r="N104" s="10"/>
      <c r="O104" s="16"/>
      <c r="P104" s="10"/>
      <c r="Q104" s="16"/>
      <c r="R104" s="16"/>
      <c r="S104" s="19"/>
      <c r="T104" s="19"/>
      <c r="U104" s="19"/>
      <c r="V104" s="19"/>
      <c r="W104" s="19"/>
      <c r="X104" s="19"/>
      <c r="Y104" s="19"/>
      <c r="Z104" s="19"/>
      <c r="AA104" s="19"/>
      <c r="AB104" s="19"/>
      <c r="AC104" s="19"/>
      <c r="AD104" s="19"/>
      <c r="AE104" s="19"/>
      <c r="AF104" s="16"/>
      <c r="AG104" s="16"/>
      <c r="AH104" s="20"/>
    </row>
    <row r="105" spans="1:34" x14ac:dyDescent="0.3">
      <c r="A105" s="15"/>
      <c r="B105" s="16"/>
      <c r="C105" s="16"/>
      <c r="D105" s="16"/>
      <c r="E105" s="16"/>
      <c r="F105" s="16"/>
      <c r="G105" s="16"/>
      <c r="H105" s="10"/>
      <c r="I105" s="16"/>
      <c r="J105" s="10"/>
      <c r="K105" s="17"/>
      <c r="L105" s="10"/>
      <c r="M105" s="16"/>
      <c r="N105" s="10"/>
      <c r="O105" s="16"/>
      <c r="P105" s="10"/>
      <c r="Q105" s="16"/>
      <c r="R105" s="16"/>
      <c r="S105" s="19"/>
      <c r="T105" s="19"/>
      <c r="U105" s="19"/>
      <c r="V105" s="19"/>
      <c r="W105" s="19"/>
      <c r="X105" s="19"/>
      <c r="Y105" s="19"/>
      <c r="Z105" s="19"/>
      <c r="AA105" s="19"/>
      <c r="AB105" s="19"/>
      <c r="AC105" s="19"/>
      <c r="AD105" s="19"/>
      <c r="AE105" s="19"/>
      <c r="AF105" s="16"/>
      <c r="AG105" s="16"/>
      <c r="AH105" s="20"/>
    </row>
    <row r="106" spans="1:34" x14ac:dyDescent="0.3">
      <c r="A106" s="15"/>
      <c r="B106" s="16"/>
      <c r="C106" s="16"/>
      <c r="D106" s="16"/>
      <c r="E106" s="16"/>
      <c r="F106" s="16"/>
      <c r="G106" s="16"/>
      <c r="H106" s="10"/>
      <c r="I106" s="16"/>
      <c r="J106" s="10"/>
      <c r="K106" s="17"/>
      <c r="L106" s="10"/>
      <c r="M106" s="16"/>
      <c r="N106" s="10"/>
      <c r="O106" s="16"/>
      <c r="P106" s="10"/>
      <c r="Q106" s="16"/>
      <c r="R106" s="16"/>
      <c r="S106" s="19"/>
      <c r="T106" s="19"/>
      <c r="U106" s="19"/>
      <c r="V106" s="19"/>
      <c r="W106" s="19"/>
      <c r="X106" s="19"/>
      <c r="Y106" s="19"/>
      <c r="Z106" s="19"/>
      <c r="AA106" s="19"/>
      <c r="AB106" s="19"/>
      <c r="AC106" s="19"/>
      <c r="AD106" s="19"/>
      <c r="AE106" s="19"/>
      <c r="AF106" s="16"/>
      <c r="AG106" s="16"/>
      <c r="AH106" s="20"/>
    </row>
    <row r="107" spans="1:34" x14ac:dyDescent="0.3">
      <c r="A107" s="15"/>
      <c r="B107" s="16"/>
      <c r="C107" s="16"/>
      <c r="D107" s="16"/>
      <c r="E107" s="16"/>
      <c r="F107" s="16"/>
      <c r="G107" s="16"/>
      <c r="H107" s="10"/>
      <c r="I107" s="16"/>
      <c r="J107" s="10"/>
      <c r="K107" s="17"/>
      <c r="L107" s="10"/>
      <c r="M107" s="16"/>
      <c r="N107" s="10"/>
      <c r="O107" s="16"/>
      <c r="P107" s="10"/>
      <c r="Q107" s="16"/>
      <c r="R107" s="16"/>
      <c r="S107" s="19"/>
      <c r="T107" s="19"/>
      <c r="U107" s="19"/>
      <c r="V107" s="19"/>
      <c r="W107" s="19"/>
      <c r="X107" s="19"/>
      <c r="Y107" s="19"/>
      <c r="Z107" s="19"/>
      <c r="AA107" s="19"/>
      <c r="AB107" s="19"/>
      <c r="AC107" s="19"/>
      <c r="AD107" s="19"/>
      <c r="AE107" s="19"/>
      <c r="AF107" s="16"/>
      <c r="AG107" s="16"/>
      <c r="AH107" s="20"/>
    </row>
    <row r="108" spans="1:34" x14ac:dyDescent="0.3">
      <c r="A108" s="15"/>
      <c r="B108" s="16"/>
      <c r="C108" s="16"/>
      <c r="D108" s="16"/>
      <c r="E108" s="16"/>
      <c r="F108" s="16"/>
      <c r="G108" s="16"/>
      <c r="H108" s="10"/>
      <c r="I108" s="16"/>
      <c r="J108" s="10"/>
      <c r="K108" s="17"/>
      <c r="L108" s="10"/>
      <c r="M108" s="16"/>
      <c r="N108" s="10"/>
      <c r="O108" s="16"/>
      <c r="P108" s="10"/>
      <c r="Q108" s="16"/>
      <c r="R108" s="16"/>
      <c r="S108" s="19"/>
      <c r="T108" s="19"/>
      <c r="U108" s="19"/>
      <c r="V108" s="19"/>
      <c r="W108" s="19"/>
      <c r="X108" s="19"/>
      <c r="Y108" s="19"/>
      <c r="Z108" s="19"/>
      <c r="AA108" s="19"/>
      <c r="AB108" s="19"/>
      <c r="AC108" s="19"/>
      <c r="AD108" s="19"/>
      <c r="AE108" s="19"/>
      <c r="AF108" s="16"/>
      <c r="AG108" s="16"/>
      <c r="AH108" s="20"/>
    </row>
    <row r="109" spans="1:34" x14ac:dyDescent="0.3">
      <c r="A109" s="15"/>
      <c r="B109" s="16"/>
      <c r="C109" s="16"/>
      <c r="D109" s="16"/>
      <c r="E109" s="16"/>
      <c r="F109" s="16"/>
      <c r="G109" s="16"/>
      <c r="H109" s="10"/>
      <c r="I109" s="16"/>
      <c r="J109" s="10"/>
      <c r="K109" s="17"/>
      <c r="L109" s="10"/>
      <c r="M109" s="16"/>
      <c r="N109" s="10"/>
      <c r="O109" s="16"/>
      <c r="P109" s="10"/>
      <c r="Q109" s="16"/>
      <c r="R109" s="16"/>
      <c r="S109" s="19"/>
      <c r="T109" s="19"/>
      <c r="U109" s="19"/>
      <c r="V109" s="19"/>
      <c r="W109" s="19"/>
      <c r="X109" s="19"/>
      <c r="Y109" s="19"/>
      <c r="Z109" s="19"/>
      <c r="AA109" s="19"/>
      <c r="AB109" s="19"/>
      <c r="AC109" s="19"/>
      <c r="AD109" s="19"/>
      <c r="AE109" s="19"/>
      <c r="AF109" s="16"/>
      <c r="AG109" s="16"/>
      <c r="AH109" s="20"/>
    </row>
    <row r="110" spans="1:34" x14ac:dyDescent="0.3">
      <c r="A110" s="15"/>
      <c r="B110" s="16"/>
      <c r="C110" s="16"/>
      <c r="D110" s="16"/>
      <c r="E110" s="16"/>
      <c r="F110" s="16"/>
      <c r="G110" s="16"/>
      <c r="H110" s="10"/>
      <c r="I110" s="16"/>
      <c r="J110" s="10"/>
      <c r="K110" s="17"/>
      <c r="L110" s="10"/>
      <c r="M110" s="16"/>
      <c r="N110" s="10"/>
      <c r="O110" s="16"/>
      <c r="P110" s="10"/>
      <c r="Q110" s="16"/>
      <c r="R110" s="16"/>
      <c r="S110" s="19"/>
      <c r="T110" s="19"/>
      <c r="U110" s="19"/>
      <c r="V110" s="19"/>
      <c r="W110" s="19"/>
      <c r="X110" s="19"/>
      <c r="Y110" s="19"/>
      <c r="Z110" s="19"/>
      <c r="AA110" s="19"/>
      <c r="AB110" s="19"/>
      <c r="AC110" s="19"/>
      <c r="AD110" s="19"/>
      <c r="AE110" s="19"/>
      <c r="AF110" s="16"/>
      <c r="AG110" s="16"/>
      <c r="AH110" s="20"/>
    </row>
    <row r="111" spans="1:34" x14ac:dyDescent="0.3">
      <c r="A111" s="15"/>
      <c r="B111" s="16"/>
      <c r="C111" s="16"/>
      <c r="D111" s="16"/>
      <c r="E111" s="16"/>
      <c r="F111" s="16"/>
      <c r="G111" s="16"/>
      <c r="H111" s="10"/>
      <c r="I111" s="16"/>
      <c r="J111" s="10"/>
      <c r="K111" s="17"/>
      <c r="L111" s="10"/>
      <c r="M111" s="16"/>
      <c r="N111" s="10"/>
      <c r="O111" s="16"/>
      <c r="P111" s="10"/>
      <c r="Q111" s="16"/>
      <c r="R111" s="16"/>
      <c r="S111" s="19"/>
      <c r="T111" s="19"/>
      <c r="U111" s="19"/>
      <c r="V111" s="19"/>
      <c r="W111" s="19"/>
      <c r="X111" s="19"/>
      <c r="Y111" s="19"/>
      <c r="Z111" s="19"/>
      <c r="AA111" s="19"/>
      <c r="AB111" s="19"/>
      <c r="AC111" s="19"/>
      <c r="AD111" s="19"/>
      <c r="AE111" s="19"/>
      <c r="AF111" s="16"/>
      <c r="AG111" s="16"/>
      <c r="AH111" s="20"/>
    </row>
    <row r="112" spans="1:34" x14ac:dyDescent="0.3">
      <c r="A112" s="15"/>
      <c r="B112" s="16"/>
      <c r="C112" s="16"/>
      <c r="D112" s="16"/>
      <c r="E112" s="16"/>
      <c r="F112" s="16"/>
      <c r="G112" s="16"/>
      <c r="H112" s="10"/>
      <c r="I112" s="16"/>
      <c r="J112" s="10"/>
      <c r="K112" s="17"/>
      <c r="L112" s="10"/>
      <c r="M112" s="16"/>
      <c r="N112" s="10"/>
      <c r="O112" s="16"/>
      <c r="P112" s="10"/>
      <c r="Q112" s="16"/>
      <c r="R112" s="16"/>
      <c r="S112" s="19"/>
      <c r="T112" s="19"/>
      <c r="U112" s="19"/>
      <c r="V112" s="19"/>
      <c r="W112" s="19"/>
      <c r="X112" s="19"/>
      <c r="Y112" s="19"/>
      <c r="Z112" s="19"/>
      <c r="AA112" s="19"/>
      <c r="AB112" s="19"/>
      <c r="AC112" s="19"/>
      <c r="AD112" s="19"/>
      <c r="AE112" s="19"/>
      <c r="AF112" s="16"/>
      <c r="AG112" s="16"/>
      <c r="AH112" s="20"/>
    </row>
    <row r="113" spans="1:34" x14ac:dyDescent="0.3">
      <c r="A113" s="15"/>
      <c r="B113" s="16"/>
      <c r="C113" s="16"/>
      <c r="D113" s="16"/>
      <c r="E113" s="16"/>
      <c r="F113" s="16"/>
      <c r="G113" s="16"/>
      <c r="H113" s="10"/>
      <c r="I113" s="16"/>
      <c r="J113" s="10"/>
      <c r="K113" s="17"/>
      <c r="L113" s="10"/>
      <c r="M113" s="16"/>
      <c r="N113" s="10"/>
      <c r="O113" s="16"/>
      <c r="P113" s="10"/>
      <c r="Q113" s="16"/>
      <c r="R113" s="16"/>
      <c r="S113" s="19"/>
      <c r="T113" s="19"/>
      <c r="U113" s="19"/>
      <c r="V113" s="19"/>
      <c r="W113" s="19"/>
      <c r="X113" s="19"/>
      <c r="Y113" s="19"/>
      <c r="Z113" s="19"/>
      <c r="AA113" s="19"/>
      <c r="AB113" s="19"/>
      <c r="AC113" s="19"/>
      <c r="AD113" s="19"/>
      <c r="AE113" s="19"/>
      <c r="AF113" s="16"/>
      <c r="AG113" s="16"/>
      <c r="AH113" s="20"/>
    </row>
    <row r="114" spans="1:34" x14ac:dyDescent="0.3">
      <c r="A114" s="15"/>
      <c r="B114" s="16"/>
      <c r="C114" s="16"/>
      <c r="D114" s="16"/>
      <c r="E114" s="16"/>
      <c r="F114" s="16"/>
      <c r="G114" s="16"/>
      <c r="H114" s="10"/>
      <c r="I114" s="16"/>
      <c r="J114" s="10"/>
      <c r="K114" s="17"/>
      <c r="L114" s="10"/>
      <c r="M114" s="16"/>
      <c r="N114" s="10"/>
      <c r="O114" s="16"/>
      <c r="P114" s="10"/>
      <c r="Q114" s="16"/>
      <c r="R114" s="16"/>
      <c r="S114" s="19"/>
      <c r="T114" s="19"/>
      <c r="U114" s="19"/>
      <c r="V114" s="19"/>
      <c r="W114" s="19"/>
      <c r="X114" s="19"/>
      <c r="Y114" s="19"/>
      <c r="Z114" s="19"/>
      <c r="AA114" s="19"/>
      <c r="AB114" s="19"/>
      <c r="AC114" s="19"/>
      <c r="AD114" s="19"/>
      <c r="AE114" s="19"/>
      <c r="AF114" s="16"/>
      <c r="AG114" s="16"/>
      <c r="AH114" s="20"/>
    </row>
    <row r="115" spans="1:34" x14ac:dyDescent="0.3">
      <c r="A115" s="15"/>
      <c r="B115" s="16"/>
      <c r="C115" s="16"/>
      <c r="D115" s="16"/>
      <c r="E115" s="16"/>
      <c r="F115" s="16"/>
      <c r="G115" s="16"/>
      <c r="H115" s="10"/>
      <c r="I115" s="16"/>
      <c r="J115" s="10"/>
      <c r="K115" s="17"/>
      <c r="L115" s="10"/>
      <c r="M115" s="16"/>
      <c r="N115" s="10"/>
      <c r="O115" s="16"/>
      <c r="P115" s="10"/>
      <c r="Q115" s="16"/>
      <c r="R115" s="16"/>
      <c r="S115" s="19"/>
      <c r="T115" s="19"/>
      <c r="U115" s="19"/>
      <c r="V115" s="19"/>
      <c r="W115" s="19"/>
      <c r="X115" s="19"/>
      <c r="Y115" s="19"/>
      <c r="Z115" s="19"/>
      <c r="AA115" s="19"/>
      <c r="AB115" s="19"/>
      <c r="AC115" s="19"/>
      <c r="AD115" s="19"/>
      <c r="AE115" s="19"/>
      <c r="AF115" s="16"/>
      <c r="AG115" s="16"/>
      <c r="AH115" s="20"/>
    </row>
    <row r="116" spans="1:34" x14ac:dyDescent="0.3">
      <c r="A116" s="15"/>
      <c r="B116" s="16"/>
      <c r="C116" s="16"/>
      <c r="D116" s="16"/>
      <c r="E116" s="16"/>
      <c r="F116" s="16"/>
      <c r="G116" s="16"/>
      <c r="H116" s="10"/>
      <c r="I116" s="16"/>
      <c r="J116" s="10"/>
      <c r="K116" s="17"/>
      <c r="L116" s="10"/>
      <c r="M116" s="16"/>
      <c r="N116" s="10"/>
      <c r="O116" s="16"/>
      <c r="P116" s="10"/>
      <c r="Q116" s="16"/>
      <c r="R116" s="16"/>
      <c r="S116" s="19"/>
      <c r="T116" s="19"/>
      <c r="U116" s="19"/>
      <c r="V116" s="19"/>
      <c r="W116" s="19"/>
      <c r="X116" s="19"/>
      <c r="Y116" s="19"/>
      <c r="Z116" s="19"/>
      <c r="AA116" s="19"/>
      <c r="AB116" s="19"/>
      <c r="AC116" s="19"/>
      <c r="AD116" s="19"/>
      <c r="AE116" s="19"/>
      <c r="AF116" s="16"/>
      <c r="AG116" s="16"/>
      <c r="AH116" s="20"/>
    </row>
    <row r="117" spans="1:34" x14ac:dyDescent="0.3">
      <c r="A117" s="15"/>
      <c r="B117" s="16"/>
      <c r="C117" s="16"/>
      <c r="D117" s="16"/>
      <c r="E117" s="16"/>
      <c r="F117" s="16"/>
      <c r="G117" s="16"/>
      <c r="H117" s="10"/>
      <c r="I117" s="16"/>
      <c r="J117" s="10"/>
      <c r="K117" s="17"/>
      <c r="L117" s="10"/>
      <c r="M117" s="16"/>
      <c r="N117" s="10"/>
      <c r="O117" s="16"/>
      <c r="P117" s="10"/>
      <c r="Q117" s="16"/>
      <c r="R117" s="16"/>
      <c r="S117" s="19"/>
      <c r="T117" s="19"/>
      <c r="U117" s="19"/>
      <c r="V117" s="19"/>
      <c r="W117" s="19"/>
      <c r="X117" s="19"/>
      <c r="Y117" s="19"/>
      <c r="Z117" s="19"/>
      <c r="AA117" s="19"/>
      <c r="AB117" s="19"/>
      <c r="AC117" s="19"/>
      <c r="AD117" s="19"/>
      <c r="AE117" s="19"/>
      <c r="AF117" s="16"/>
      <c r="AG117" s="16"/>
      <c r="AH117" s="20"/>
    </row>
    <row r="118" spans="1:34" x14ac:dyDescent="0.3">
      <c r="A118" s="15"/>
      <c r="B118" s="16"/>
      <c r="C118" s="16"/>
      <c r="D118" s="16"/>
      <c r="E118" s="16"/>
      <c r="F118" s="16"/>
      <c r="G118" s="16"/>
      <c r="H118" s="10"/>
      <c r="I118" s="16"/>
      <c r="J118" s="10"/>
      <c r="K118" s="17"/>
      <c r="L118" s="10"/>
      <c r="M118" s="16"/>
      <c r="N118" s="10"/>
      <c r="O118" s="16"/>
      <c r="P118" s="10"/>
      <c r="Q118" s="16"/>
      <c r="R118" s="16"/>
      <c r="S118" s="19"/>
      <c r="T118" s="19"/>
      <c r="U118" s="19"/>
      <c r="V118" s="19"/>
      <c r="W118" s="19"/>
      <c r="X118" s="19"/>
      <c r="Y118" s="19"/>
      <c r="Z118" s="19"/>
      <c r="AA118" s="19"/>
      <c r="AB118" s="19"/>
      <c r="AC118" s="19"/>
      <c r="AD118" s="19"/>
      <c r="AE118" s="19"/>
      <c r="AF118" s="16"/>
      <c r="AG118" s="16"/>
      <c r="AH118" s="20"/>
    </row>
    <row r="119" spans="1:34" x14ac:dyDescent="0.3">
      <c r="A119" s="15"/>
      <c r="B119" s="16"/>
      <c r="C119" s="16"/>
      <c r="D119" s="16"/>
      <c r="E119" s="16"/>
      <c r="F119" s="16"/>
      <c r="G119" s="16"/>
      <c r="H119" s="10"/>
      <c r="I119" s="16"/>
      <c r="J119" s="10"/>
      <c r="K119" s="17"/>
      <c r="L119" s="10"/>
      <c r="M119" s="16"/>
      <c r="N119" s="10"/>
      <c r="O119" s="16"/>
      <c r="P119" s="10"/>
      <c r="Q119" s="16"/>
      <c r="R119" s="16"/>
      <c r="S119" s="19"/>
      <c r="T119" s="19"/>
      <c r="U119" s="19"/>
      <c r="V119" s="19"/>
      <c r="W119" s="19"/>
      <c r="X119" s="19"/>
      <c r="Y119" s="19"/>
      <c r="Z119" s="19"/>
      <c r="AA119" s="19"/>
      <c r="AB119" s="19"/>
      <c r="AC119" s="19"/>
      <c r="AD119" s="19"/>
      <c r="AE119" s="19"/>
      <c r="AF119" s="16"/>
      <c r="AG119" s="16"/>
      <c r="AH119" s="20"/>
    </row>
    <row r="120" spans="1:34" x14ac:dyDescent="0.3">
      <c r="A120" s="15"/>
      <c r="B120" s="16"/>
      <c r="C120" s="16"/>
      <c r="D120" s="16"/>
      <c r="E120" s="16"/>
      <c r="F120" s="16"/>
      <c r="G120" s="16"/>
      <c r="H120" s="10"/>
      <c r="I120" s="16"/>
      <c r="J120" s="10"/>
      <c r="K120" s="17"/>
      <c r="L120" s="10"/>
      <c r="M120" s="16"/>
      <c r="N120" s="10"/>
      <c r="O120" s="16"/>
      <c r="P120" s="10"/>
      <c r="Q120" s="16"/>
      <c r="R120" s="16"/>
      <c r="S120" s="19"/>
      <c r="T120" s="19"/>
      <c r="U120" s="19"/>
      <c r="V120" s="19"/>
      <c r="W120" s="19"/>
      <c r="X120" s="19"/>
      <c r="Y120" s="19"/>
      <c r="Z120" s="19"/>
      <c r="AA120" s="19"/>
      <c r="AB120" s="19"/>
      <c r="AC120" s="19"/>
      <c r="AD120" s="19"/>
      <c r="AE120" s="19"/>
      <c r="AF120" s="16"/>
      <c r="AG120" s="16"/>
      <c r="AH120" s="20"/>
    </row>
    <row r="121" spans="1:34" x14ac:dyDescent="0.3">
      <c r="A121" s="15"/>
      <c r="B121" s="16"/>
      <c r="C121" s="16"/>
      <c r="D121" s="16"/>
      <c r="E121" s="16"/>
      <c r="F121" s="16"/>
      <c r="G121" s="16"/>
      <c r="H121" s="10"/>
      <c r="I121" s="16"/>
      <c r="J121" s="10"/>
      <c r="K121" s="17"/>
      <c r="L121" s="10"/>
      <c r="M121" s="16"/>
      <c r="N121" s="10"/>
      <c r="O121" s="16"/>
      <c r="P121" s="10"/>
      <c r="Q121" s="16"/>
      <c r="R121" s="16"/>
      <c r="S121" s="19"/>
      <c r="T121" s="19"/>
      <c r="U121" s="19"/>
      <c r="V121" s="19"/>
      <c r="W121" s="19"/>
      <c r="X121" s="19"/>
      <c r="Y121" s="19"/>
      <c r="Z121" s="19"/>
      <c r="AA121" s="19"/>
      <c r="AB121" s="19"/>
      <c r="AC121" s="19"/>
      <c r="AD121" s="19"/>
      <c r="AE121" s="19"/>
      <c r="AF121" s="16"/>
      <c r="AG121" s="16"/>
      <c r="AH121" s="20"/>
    </row>
    <row r="122" spans="1:34" x14ac:dyDescent="0.3">
      <c r="A122" s="15"/>
      <c r="B122" s="16"/>
      <c r="C122" s="16"/>
      <c r="D122" s="16"/>
      <c r="E122" s="16"/>
      <c r="F122" s="16"/>
      <c r="G122" s="16"/>
      <c r="H122" s="10"/>
      <c r="I122" s="16"/>
      <c r="J122" s="10"/>
      <c r="K122" s="17"/>
      <c r="L122" s="10"/>
      <c r="M122" s="16"/>
      <c r="N122" s="10"/>
      <c r="O122" s="16"/>
      <c r="P122" s="10"/>
      <c r="Q122" s="16"/>
      <c r="R122" s="16"/>
      <c r="S122" s="19"/>
      <c r="T122" s="19"/>
      <c r="U122" s="19"/>
      <c r="V122" s="19"/>
      <c r="W122" s="19"/>
      <c r="X122" s="19"/>
      <c r="Y122" s="19"/>
      <c r="Z122" s="19"/>
      <c r="AA122" s="19"/>
      <c r="AB122" s="19"/>
      <c r="AC122" s="19"/>
      <c r="AD122" s="19"/>
      <c r="AE122" s="19"/>
      <c r="AF122" s="16"/>
      <c r="AG122" s="16"/>
      <c r="AH122" s="20"/>
    </row>
    <row r="123" spans="1:34" x14ac:dyDescent="0.3">
      <c r="A123" s="15"/>
      <c r="B123" s="16"/>
      <c r="C123" s="16"/>
      <c r="D123" s="16"/>
      <c r="E123" s="16"/>
      <c r="F123" s="16"/>
      <c r="G123" s="16"/>
      <c r="H123" s="10"/>
      <c r="I123" s="16"/>
      <c r="J123" s="10"/>
      <c r="K123" s="17"/>
      <c r="L123" s="10"/>
      <c r="M123" s="16"/>
      <c r="N123" s="10"/>
      <c r="O123" s="16"/>
      <c r="P123" s="10"/>
      <c r="Q123" s="16"/>
      <c r="R123" s="16"/>
      <c r="S123" s="19"/>
      <c r="T123" s="19"/>
      <c r="U123" s="19"/>
      <c r="V123" s="19"/>
      <c r="W123" s="19"/>
      <c r="X123" s="19"/>
      <c r="Y123" s="19"/>
      <c r="Z123" s="19"/>
      <c r="AA123" s="19"/>
      <c r="AB123" s="19"/>
      <c r="AC123" s="19"/>
      <c r="AD123" s="19"/>
      <c r="AE123" s="19"/>
      <c r="AF123" s="16"/>
      <c r="AG123" s="16"/>
      <c r="AH123" s="20"/>
    </row>
  </sheetData>
  <sheetProtection formatColumns="0" insertRows="0" sort="0"/>
  <protectedRanges>
    <protectedRange algorithmName="SHA-512" hashValue="opMxvfcfbMrrXEnjacPXc8NsZk0hUD4r6hTzoomgJmzneQnmZiZWfSqD/ZePunfKM8bs5Ewqql1kTySuJ8et6g==" saltValue="QnvQ9AhjPxBZWDNrMZwdCw==" spinCount="100000" sqref="A1:A1048576" name="Plage1_1"/>
  </protectedRanges>
  <mergeCells count="31">
    <mergeCell ref="O3:O4"/>
    <mergeCell ref="A3:A4"/>
    <mergeCell ref="B3:B4"/>
    <mergeCell ref="C3:C4"/>
    <mergeCell ref="D3:G3"/>
    <mergeCell ref="H3:H4"/>
    <mergeCell ref="I3:I4"/>
    <mergeCell ref="J3:J4"/>
    <mergeCell ref="K3:K4"/>
    <mergeCell ref="L3:L4"/>
    <mergeCell ref="M3:M4"/>
    <mergeCell ref="N3:N4"/>
    <mergeCell ref="AA3:AA4"/>
    <mergeCell ref="P3:P4"/>
    <mergeCell ref="Q3:Q4"/>
    <mergeCell ref="R3:R4"/>
    <mergeCell ref="S3:S4"/>
    <mergeCell ref="T3:T4"/>
    <mergeCell ref="U3:U4"/>
    <mergeCell ref="V3:V4"/>
    <mergeCell ref="W3:W4"/>
    <mergeCell ref="X3:X4"/>
    <mergeCell ref="Y3:Y4"/>
    <mergeCell ref="Z3:Z4"/>
    <mergeCell ref="AH3:AH4"/>
    <mergeCell ref="AB3:AB4"/>
    <mergeCell ref="AC3:AC4"/>
    <mergeCell ref="AD3:AD4"/>
    <mergeCell ref="AE3:AE4"/>
    <mergeCell ref="AF3:AF4"/>
    <mergeCell ref="AG3:AG4"/>
  </mergeCells>
  <conditionalFormatting sqref="S5:T123">
    <cfRule type="expression" dxfId="17" priority="18">
      <formula>$R5="Etude du projet en cours"</formula>
    </cfRule>
  </conditionalFormatting>
  <conditionalFormatting sqref="S5:AB123">
    <cfRule type="expression" dxfId="16" priority="15">
      <formula>$R5="Travaux en cours"</formula>
    </cfRule>
  </conditionalFormatting>
  <conditionalFormatting sqref="S5:V123">
    <cfRule type="expression" dxfId="15" priority="16">
      <formula>$R5="Projet définitif"</formula>
    </cfRule>
  </conditionalFormatting>
  <conditionalFormatting sqref="W5:AF123">
    <cfRule type="expression" dxfId="14" priority="5">
      <formula>$R5="Projet définitif"</formula>
    </cfRule>
  </conditionalFormatting>
  <conditionalFormatting sqref="AD5:AF123">
    <cfRule type="expression" dxfId="13" priority="7">
      <formula>$R5="Décompte final en cours"</formula>
    </cfRule>
  </conditionalFormatting>
  <conditionalFormatting sqref="AC5:AF123">
    <cfRule type="expression" dxfId="12" priority="6">
      <formula>$R5="Travaux en cours"</formula>
    </cfRule>
  </conditionalFormatting>
  <conditionalFormatting sqref="Y5:AF123">
    <cfRule type="expression" dxfId="11" priority="3">
      <formula>$R5="Adjudication"</formula>
    </cfRule>
  </conditionalFormatting>
  <conditionalFormatting sqref="AF5:AF123">
    <cfRule type="expression" dxfId="10" priority="8">
      <formula>$R5="Réalisé"</formula>
    </cfRule>
    <cfRule type="expression" dxfId="9" priority="9">
      <formula>$R5="Projet abandonné"</formula>
    </cfRule>
  </conditionalFormatting>
  <conditionalFormatting sqref="S5:AF123">
    <cfRule type="expression" dxfId="8" priority="11">
      <formula>$R5="Action continue"</formula>
    </cfRule>
    <cfRule type="expression" dxfId="7" priority="17">
      <formula>$R5="Projet non activé"</formula>
    </cfRule>
  </conditionalFormatting>
  <conditionalFormatting sqref="S5:AE123">
    <cfRule type="expression" dxfId="6" priority="12">
      <formula>$R5="Projet abandonné"</formula>
    </cfRule>
    <cfRule type="expression" dxfId="5" priority="13">
      <formula>$R5="Réalisé"</formula>
    </cfRule>
  </conditionalFormatting>
  <conditionalFormatting sqref="S5:S123">
    <cfRule type="expression" dxfId="4" priority="4">
      <formula>$R5="Demande de convention initiale en cours"</formula>
    </cfRule>
  </conditionalFormatting>
  <conditionalFormatting sqref="T5:AF123 S5">
    <cfRule type="expression" dxfId="3" priority="1">
      <formula>$R5="Demande de convention initiale en cours"</formula>
    </cfRule>
  </conditionalFormatting>
  <conditionalFormatting sqref="S5:X123">
    <cfRule type="expression" dxfId="2" priority="2">
      <formula>$R5="Adjudication"</formula>
    </cfRule>
  </conditionalFormatting>
  <conditionalFormatting sqref="U5:AF123">
    <cfRule type="expression" dxfId="1" priority="10">
      <formula>$R5="Etude du projet en cours"</formula>
    </cfRule>
  </conditionalFormatting>
  <conditionalFormatting sqref="S5:AC123">
    <cfRule type="expression" dxfId="0" priority="14">
      <formula>$R5="Décompte final en cours"</formula>
    </cfRule>
  </conditionalFormatting>
  <dataValidations count="5">
    <dataValidation type="date" errorStyle="warning" allowBlank="1" showInputMessage="1" showErrorMessage="1" error="Merci d'indiquer une date valide (jj/mm/aaaa)" sqref="S5:AE123" xr:uid="{446DB013-7A62-4906-B75F-4C21C3E8DCC7}">
      <formula1>25569</formula1>
      <formula2>53326</formula2>
    </dataValidation>
    <dataValidation type="decimal" allowBlank="1" showInputMessage="1" showErrorMessage="1" error="Veuillez indiquer un nombre" prompt="indiquer uniquement les subsides effectivement reçus/engagés._x000a_Si plus de 3 pouvoirs subsidiant, l'indiquer dans la colonne &quot;commentaires&quot;" sqref="N6:N45 L6:L45 P6:P45" xr:uid="{9241028D-AAB6-4329-B7DC-E0DC6A967B85}">
      <formula1>0</formula1>
      <formula2>99999999999999900000</formula2>
    </dataValidation>
    <dataValidation type="decimal" allowBlank="1" showInputMessage="1" showErrorMessage="1" error="Merci d'indiquer un nombre" prompt="indiquer la dernière estimation connue du projet TVAC, frais d’auteur compris" sqref="H6:J45" xr:uid="{373013DB-4C08-497C-9B70-920B5CC77492}">
      <formula1>0</formula1>
      <formula2>9.99999999999999E+32</formula2>
    </dataValidation>
    <dataValidation type="whole" errorStyle="warning" allowBlank="1" showInputMessage="1" showErrorMessage="1" error="Veuillez entrer un code postal valide" sqref="F5:F123" xr:uid="{41687B6D-CDD3-446A-AAE0-220090C19037}">
      <formula1>0</formula1>
      <formula2>9999</formula2>
    </dataValidation>
    <dataValidation allowBlank="1" showInputMessage="1" showErrorMessage="1" prompt="Indiquer l’adresse la plus précise possible. Si un projet concerne l’entièreté d’un village ou d’une commune ne remplir que les colonnes « Code postal » et « Localité »" sqref="G6:G45 E6:E45 D5:D123" xr:uid="{FCBBA940-D2F7-4398-B6B8-24B0DC0972CD}"/>
  </dataValidations>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33E288E-99C7-4444-BBD3-F00D32392163}">
          <x14:formula1>
            <xm:f>Feuil2!$B$1:$B$10</xm:f>
          </x14:formula1>
          <xm:sqref>R5:R123</xm:sqref>
        </x14:dataValidation>
        <x14:dataValidation type="list" allowBlank="1" showInputMessage="1" showErrorMessage="1" xr:uid="{735C081A-F545-47FE-A72B-9963E7F0DC71}">
          <x14:formula1>
            <xm:f>Feuil2!$D$1:$D$3</xm:f>
          </x14:formula1>
          <xm:sqref>AG5:AG123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996BE-0C6C-4268-A64C-79E889C981E0}">
  <sheetPr codeName="Feuil4"/>
  <dimension ref="A1:D10"/>
  <sheetViews>
    <sheetView workbookViewId="0">
      <selection activeCell="E13" sqref="E13"/>
    </sheetView>
  </sheetViews>
  <sheetFormatPr baseColWidth="10" defaultColWidth="11.44140625" defaultRowHeight="14.4" x14ac:dyDescent="0.3"/>
  <sheetData>
    <row r="1" spans="1:4" x14ac:dyDescent="0.3">
      <c r="A1">
        <v>1</v>
      </c>
      <c r="B1" t="s">
        <v>54</v>
      </c>
      <c r="D1">
        <v>2025</v>
      </c>
    </row>
    <row r="2" spans="1:4" x14ac:dyDescent="0.3">
      <c r="A2">
        <v>2</v>
      </c>
      <c r="B2" t="s">
        <v>135</v>
      </c>
      <c r="D2">
        <v>2026</v>
      </c>
    </row>
    <row r="3" spans="1:4" x14ac:dyDescent="0.3">
      <c r="A3">
        <v>3</v>
      </c>
      <c r="B3" t="s">
        <v>136</v>
      </c>
      <c r="D3">
        <v>2027</v>
      </c>
    </row>
    <row r="4" spans="1:4" x14ac:dyDescent="0.3">
      <c r="A4" t="s">
        <v>137</v>
      </c>
      <c r="B4" t="s">
        <v>138</v>
      </c>
    </row>
    <row r="5" spans="1:4" x14ac:dyDescent="0.3">
      <c r="B5" t="s">
        <v>49</v>
      </c>
    </row>
    <row r="6" spans="1:4" x14ac:dyDescent="0.3">
      <c r="B6" t="s">
        <v>139</v>
      </c>
    </row>
    <row r="7" spans="1:4" x14ac:dyDescent="0.3">
      <c r="B7" t="s">
        <v>43</v>
      </c>
    </row>
    <row r="8" spans="1:4" x14ac:dyDescent="0.3">
      <c r="B8" t="s">
        <v>140</v>
      </c>
    </row>
    <row r="9" spans="1:4" x14ac:dyDescent="0.3">
      <c r="B9" t="s">
        <v>59</v>
      </c>
    </row>
    <row r="10" spans="1:4" x14ac:dyDescent="0.3">
      <c r="B10" t="s">
        <v>88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RAPPORT_ANNUEL_2024</vt:lpstr>
      <vt:lpstr>Feuil2</vt:lpstr>
      <vt:lpstr>RAPPORT_ANNUEL_2024!RAPPORT_ANNUEL_2024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DELHAGE Céline</dc:creator>
  <cp:lastModifiedBy>GUERIN Stéphanie</cp:lastModifiedBy>
  <dcterms:created xsi:type="dcterms:W3CDTF">2024-12-17T15:07:23Z</dcterms:created>
  <dcterms:modified xsi:type="dcterms:W3CDTF">2025-04-08T07:51:38Z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2024-12-17T15:07:23Z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bdafaf41-4313-4e33-af4c-87a6a97b0244</vt:lpwstr>
  </property>
  <property fmtid="{D5CDD505-2E9C-101B-9397-08002B2CF9AE}" pid="8" name="MSIP_Label_97a477d1-147d-4e34-b5e3-7b26d2f44870_ContentBits">
    <vt:lpwstr>0</vt:lpwstr>
  </property>
</Properties>
</file>